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spo-global.kpmg.com/sites/FR-ADVOPSstratMM/Shared Documents/General/ARA (ESG - Carbon reporting guidance) (Industry report)/3. DELIVER/6. Livrable final/2026 09 Final deliverables_package/"/>
    </mc:Choice>
  </mc:AlternateContent>
  <xr:revisionPtr revIDLastSave="77" documentId="8_{EBBEF448-7BCD-4EDC-8EE2-5B07B134B240}" xr6:coauthVersionLast="47" xr6:coauthVersionMax="47" xr10:uidLastSave="{DFC627A8-1385-4962-9E8E-571EEF7B6901}"/>
  <bookViews>
    <workbookView xWindow="28692" yWindow="-108" windowWidth="29016" windowHeight="15696" xr2:uid="{421F8645-B042-49ED-948C-BEAFC806953D}"/>
  </bookViews>
  <sheets>
    <sheet name="Read me" sheetId="1" r:id="rId1"/>
    <sheet name="1_Equipment list" sheetId="5" r:id="rId2"/>
    <sheet name="2_Product emissions" sheetId="3" r:id="rId3"/>
  </sheets>
  <definedNames>
    <definedName name="_xlnm._FilterDatabase" localSheetId="2" hidden="1">'2_Product emissions'!$B$4:$S$105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5" l="1"/>
  <c r="B1" i="3"/>
</calcChain>
</file>

<file path=xl/sharedStrings.xml><?xml version="1.0" encoding="utf-8"?>
<sst xmlns="http://schemas.openxmlformats.org/spreadsheetml/2006/main" count="1402" uniqueCount="152">
  <si>
    <t>The ARA benchmark of rental equipment</t>
  </si>
  <si>
    <t>ReadMe</t>
  </si>
  <si>
    <t>Project</t>
  </si>
  <si>
    <t>Document</t>
  </si>
  <si>
    <t>Publication date</t>
  </si>
  <si>
    <t>© 2026 American Rental Association (ARA). All rights reserved.
The materials are copyright protected and proprietary to the American Rental Association (ARA). No portion of these materials may be reproduced, reused, or otherwise distributed in any form without the express written permission of the American Rental Association, unless the ARA is acknowledged as the source of the materials.</t>
  </si>
  <si>
    <t>Description</t>
  </si>
  <si>
    <t>Navigation</t>
  </si>
  <si>
    <t>Sheet</t>
  </si>
  <si>
    <t xml:space="preserve">Description </t>
  </si>
  <si>
    <t>1_Equipment list</t>
  </si>
  <si>
    <t>A list of all the equipment addressed by the benchmark</t>
  </si>
  <si>
    <t>Equipment list</t>
  </si>
  <si>
    <t>Category</t>
  </si>
  <si>
    <t>Equipment</t>
  </si>
  <si>
    <t>Unit</t>
  </si>
  <si>
    <t>Min</t>
  </si>
  <si>
    <t>Max</t>
  </si>
  <si>
    <t>Air Compressors and Tools</t>
  </si>
  <si>
    <t>Compressors - Air Compressors</t>
  </si>
  <si>
    <t>CFM Output</t>
  </si>
  <si>
    <t>Lawn and Landscape</t>
  </si>
  <si>
    <t>Aerators - Ride On</t>
  </si>
  <si>
    <t>IN Aerating Width</t>
  </si>
  <si>
    <t>Chain Saws - Gasoline</t>
  </si>
  <si>
    <t>IN Cutting Chain</t>
  </si>
  <si>
    <t>Lawn Mowers - Ride On &amp; Snow Blowers - Gasoline</t>
  </si>
  <si>
    <t>HP Net</t>
  </si>
  <si>
    <t>Trencher - Ride-On - Gasoline &amp; Trencher - Walk-Behind - Gasoline</t>
  </si>
  <si>
    <t>IN Max Trench Depth</t>
  </si>
  <si>
    <t>Wood and Brush Chippers - Gasoline</t>
  </si>
  <si>
    <t>IN Max Cutting Diamater</t>
  </si>
  <si>
    <t>Mobile Elevated Work Platform</t>
  </si>
  <si>
    <t>Lifts - Scissor - Electric</t>
  </si>
  <si>
    <t>FT Max Height</t>
  </si>
  <si>
    <t>Lifts - Scissor - Fuel - Rough Terrain</t>
  </si>
  <si>
    <t>Lifts - Scissor - Fuel</t>
  </si>
  <si>
    <t>Manlifts - Boom - Articulating - Compact</t>
  </si>
  <si>
    <t>Manlifts - Boom - Articulating - Electric</t>
  </si>
  <si>
    <t>Manlifts - Boom - Mast</t>
  </si>
  <si>
    <t>Manlifts - Boom - Telescopic - Electric</t>
  </si>
  <si>
    <t>Manlifts - Boom - Towable</t>
  </si>
  <si>
    <t>Manlifts - Hybrid</t>
  </si>
  <si>
    <t>Power Generation - Lighting - and Distribution</t>
  </si>
  <si>
    <t>Generators - Battery Storage</t>
  </si>
  <si>
    <t>KWh Capacity</t>
  </si>
  <si>
    <t>Generators - Diesel</t>
  </si>
  <si>
    <t>KW Output</t>
  </si>
  <si>
    <t>Generators - Hybrid</t>
  </si>
  <si>
    <t>Lighting - Light Towers</t>
  </si>
  <si>
    <t>WATTS Output</t>
  </si>
  <si>
    <t>Pumps</t>
  </si>
  <si>
    <t>Pumps - Power Units</t>
  </si>
  <si>
    <t>Pumps - Submersible &amp; Pumps - Towable</t>
  </si>
  <si>
    <t>IN Diameter</t>
  </si>
  <si>
    <t>Pumps - Trash</t>
  </si>
  <si>
    <t>Compaction</t>
  </si>
  <si>
    <t>Compactors - Pneumatic Rollers</t>
  </si>
  <si>
    <t>IN Drum Width</t>
  </si>
  <si>
    <t>Compactors - Trench</t>
  </si>
  <si>
    <t>Compactors - Vibratory Plate</t>
  </si>
  <si>
    <t>LBS Weight</t>
  </si>
  <si>
    <t>Drum Rollers - Double</t>
  </si>
  <si>
    <t>Drum Rollers - Single</t>
  </si>
  <si>
    <t>Vehicles and Trailers</t>
  </si>
  <si>
    <t>Off-Highway Trucks - Articulated Front Dumps</t>
  </si>
  <si>
    <t>LBS Payload</t>
  </si>
  <si>
    <t>Off-Highway Trucks - Articulated Rear Dumps</t>
  </si>
  <si>
    <t>Roll-Off Trucks</t>
  </si>
  <si>
    <t>Units</t>
  </si>
  <si>
    <t>Vehicles - ATV Elec &amp; Golf Cart Elec</t>
  </si>
  <si>
    <t>Vehicles -  ATV gas &amp; Golf Cart gas</t>
  </si>
  <si>
    <t>Concrete - Paving - and Masonry</t>
  </si>
  <si>
    <t>Asphalt Pavers - Track</t>
  </si>
  <si>
    <t>FT Max Paving Width</t>
  </si>
  <si>
    <t>Asphalt Pavers - Wheeled</t>
  </si>
  <si>
    <t>Concrete - Buggies</t>
  </si>
  <si>
    <t>CU FT Capacity</t>
  </si>
  <si>
    <t>Grinders - Concrete</t>
  </si>
  <si>
    <t>Cranes</t>
  </si>
  <si>
    <t>Cranes - All Terrain</t>
  </si>
  <si>
    <t>TONS Lift Capacity</t>
  </si>
  <si>
    <t>Cranes - Rough Terrain</t>
  </si>
  <si>
    <t>Cranes - Boom Truck - Mounted</t>
  </si>
  <si>
    <t>Cranes - Crawler - Telescopic Boom</t>
  </si>
  <si>
    <t>Earthmoving</t>
  </si>
  <si>
    <t>Dozers and Crawler Loaders</t>
  </si>
  <si>
    <t>Excavators - Crawler</t>
  </si>
  <si>
    <t>LBS Operating Weight</t>
  </si>
  <si>
    <t>Excavators - Wheeled</t>
  </si>
  <si>
    <t>Excavators - Mini</t>
  </si>
  <si>
    <t>Front End Loader</t>
  </si>
  <si>
    <t>CU YD Capacity</t>
  </si>
  <si>
    <t>Loaders - Backhoes</t>
  </si>
  <si>
    <t>Loaders - Compact Track</t>
  </si>
  <si>
    <t>LBS Capacity</t>
  </si>
  <si>
    <t>Loaders - Skid Steers</t>
  </si>
  <si>
    <t>Loaders - Utility</t>
  </si>
  <si>
    <t>Loaders - Wheeled</t>
  </si>
  <si>
    <t>CU YD Heaped Capacity</t>
  </si>
  <si>
    <t>Tractors - Compact</t>
  </si>
  <si>
    <t>Floor and Surface</t>
  </si>
  <si>
    <t>Polishers - Floor</t>
  </si>
  <si>
    <t>Sanders - Floor</t>
  </si>
  <si>
    <t>Forklift and Material Handling</t>
  </si>
  <si>
    <t>Forklifts - Industrial &amp; Forklifts - Reach Truck</t>
  </si>
  <si>
    <t>Forklifts - Warehouse</t>
  </si>
  <si>
    <t>Hand Tools</t>
  </si>
  <si>
    <t>Welders - Welders</t>
  </si>
  <si>
    <t>HVAC</t>
  </si>
  <si>
    <t>Air Conditioners</t>
  </si>
  <si>
    <t>TONS Capacity</t>
  </si>
  <si>
    <t>Air Scrubbers</t>
  </si>
  <si>
    <t>Air Scrubbers - Air Purifiers</t>
  </si>
  <si>
    <t>Heaters - Direct Fired</t>
  </si>
  <si>
    <t>K BTU Output</t>
  </si>
  <si>
    <t>Heaters - Electric</t>
  </si>
  <si>
    <t>KW Capacity</t>
  </si>
  <si>
    <t>kgCO2e / kg</t>
  </si>
  <si>
    <t>l/h</t>
  </si>
  <si>
    <t>h/day</t>
  </si>
  <si>
    <t>kWh/h</t>
  </si>
  <si>
    <t>2_Product emissions</t>
  </si>
  <si>
    <t>Average upstream manufacturing emissions (cradle-to-gate) per kg of equipment</t>
  </si>
  <si>
    <r>
      <t>kgCO</t>
    </r>
    <r>
      <rPr>
        <vertAlign val="subscript"/>
        <sz val="10"/>
        <rFont val="Arial"/>
        <family val="2"/>
      </rPr>
      <t>2</t>
    </r>
    <r>
      <rPr>
        <sz val="10"/>
        <rFont val="Arial"/>
        <family val="2"/>
      </rPr>
      <t>e / h</t>
    </r>
  </si>
  <si>
    <t>Average lifetime of equipment</t>
  </si>
  <si>
    <t>hours</t>
  </si>
  <si>
    <r>
      <t>Average usage emissions per operating hour</t>
    </r>
    <r>
      <rPr>
        <b/>
        <vertAlign val="superscript"/>
        <sz val="10"/>
        <color theme="0"/>
        <rFont val="Arial"/>
        <family val="2"/>
      </rPr>
      <t>1</t>
    </r>
  </si>
  <si>
    <t>(1) kg of CO2 equivalent per operating hour (engine on / engine off)</t>
  </si>
  <si>
    <t>This sheet presents five metrics that can be used to estimate equipment usage emissions by the users
- Average upstream manufacturing emissions (cradle-to-gate) per kg of equipment
- Average usage emissions per operating hour (kgCO2eq per operating hour)
- Average consumption per operating hour (liters or Kwh per operating hour)
- Average engine operating hours over a rental day (hours per day)
- Average lifetime of equipment (in hours or years depending on available data)</t>
  </si>
  <si>
    <t xml:space="preserve">Advancing carbon reporting in the equipment rental industry in North America </t>
  </si>
  <si>
    <t>Manlifts - Boom - Articulating &amp; Telescopic - Fuel</t>
  </si>
  <si>
    <t>Forklifts - Rough Terrain &amp; Telehandler</t>
  </si>
  <si>
    <t>The publication represents data, research, opinions or viewpoints published by ARA - the American Rental Association and are not representations of fact. The information and opinions expressed in this publication are subject to change without notice and ARA - the American Rental Association - have no duty or responsibility to update it. Moreover, while the materials reproduced herein are from sources considered reliable, the accuracy and completeness thereof are not warranted, nor are the opinions and analyses which are based upon it.
To the extent permitted by law, ARA - the American Rental Association - shall not be liable for any errors or omissions or any loss, damage or expense incurred by reliance on materials or any statement contained in the publication, or resulting from any omission.</t>
  </si>
  <si>
    <t/>
  </si>
  <si>
    <t>years</t>
  </si>
  <si>
    <t>Equipment metrics</t>
  </si>
  <si>
    <t>gal/h</t>
  </si>
  <si>
    <r>
      <t>Average consumption per operating hour</t>
    </r>
    <r>
      <rPr>
        <b/>
        <vertAlign val="superscript"/>
        <sz val="10"/>
        <color theme="0"/>
        <rFont val="Arial"/>
        <family val="2"/>
      </rPr>
      <t>2</t>
    </r>
    <r>
      <rPr>
        <b/>
        <sz val="10"/>
        <color theme="0"/>
        <rFont val="Arial"/>
        <family val="2"/>
      </rPr>
      <t xml:space="preserve">
(metric units)</t>
    </r>
  </si>
  <si>
    <t>(3) Operating hour = engine on / engine off</t>
  </si>
  <si>
    <t>September 2026</t>
  </si>
  <si>
    <r>
      <t>Average consumption per operating hour</t>
    </r>
    <r>
      <rPr>
        <b/>
        <vertAlign val="superscript"/>
        <sz val="10"/>
        <color theme="0"/>
        <rFont val="Arial"/>
        <family val="2"/>
      </rPr>
      <t>2</t>
    </r>
    <r>
      <rPr>
        <b/>
        <sz val="10"/>
        <color theme="0"/>
        <rFont val="Arial"/>
        <family val="2"/>
      </rPr>
      <t xml:space="preserve">
(imperial units)</t>
    </r>
  </si>
  <si>
    <r>
      <t>Average engine operating hours</t>
    </r>
    <r>
      <rPr>
        <b/>
        <vertAlign val="superscript"/>
        <sz val="10"/>
        <color theme="0"/>
        <rFont val="Arial"/>
        <family val="2"/>
      </rPr>
      <t>3</t>
    </r>
    <r>
      <rPr>
        <b/>
        <sz val="10"/>
        <color theme="0"/>
        <rFont val="Arial"/>
        <family val="2"/>
      </rPr>
      <t xml:space="preserve"> over a rental day</t>
    </r>
  </si>
  <si>
    <t>(2) The conversion factor used to convert liters to gallons is 0.2641720524</t>
  </si>
  <si>
    <r>
      <t xml:space="preserve">This database aims to provide rental companies with a tool to better estimate greenhouse gas emissions from their own equipment when primary data is not available. It draws from industry-specific data provided by rental companies, OEMs, and lifecycle assessment analyses. The ARA recommends the use of the database unless companies can prove access to ‘real’ or asset specific data (e.g., via telematic solutions, OEM technical specifications). This version of the database acts as a starting point and will be enhanced in the future as more robust data becomes available.
</t>
    </r>
    <r>
      <rPr>
        <b/>
        <sz val="10"/>
        <rFont val="Arial"/>
        <family val="2"/>
      </rPr>
      <t xml:space="preserve">The database includes 101 equipment defined with a group of rental companies in North America, based on the most representative equipment in their fleets.
</t>
    </r>
    <r>
      <rPr>
        <sz val="10"/>
        <color theme="1"/>
        <rFont val="Arial"/>
        <family val="2"/>
      </rPr>
      <t xml:space="preserve">Five metrics are provided in this database to support rental companies in their carbon reporting:
- The "average upstream manufacturing emissions" refers to the production phase of the equipment (cradle-to-gate) and is useful when calculating emissions from capital goods (scope 3 - category 2).
- The "average usage emissions per operating hour", "average consumption per operating hour", "average engine operating hours over a rental day" and the "average lifetime of equipment" are four metrics that refer to the use phase of equipment and are useful when calculating emissions from downstream leased assets (scope 3 - category 13), and use of sold products (scope 3 - category 11).
The carbon reporting guidance provided within the framework of this project details the methodologies and calculation formulas on how to use these metrics.
</t>
    </r>
    <r>
      <rPr>
        <b/>
        <sz val="10"/>
        <color theme="1"/>
        <rFont val="Arial"/>
        <family val="2"/>
      </rPr>
      <t>The database was built based on industry-specific metrics. Data points were obtained from several contributors, including</t>
    </r>
    <r>
      <rPr>
        <sz val="10"/>
        <color theme="1"/>
        <rFont val="Arial"/>
        <family val="2"/>
      </rPr>
      <t xml:space="preserve">:
- A group of leading rental companies in North America
- A group of OEMs
- A selection of lifecycle analyses and technical sheets
- A selection of metrics from the "ERA benchmark of rental equipment" database - with authorization from the ERA
In addition, the database incorporated data from publicly available sources such as OEM websites.
In total, the database was fed with around </t>
    </r>
    <r>
      <rPr>
        <b/>
        <sz val="10"/>
        <color theme="1"/>
        <rFont val="Arial"/>
        <family val="2"/>
      </rPr>
      <t>2,100 unique datapoints</t>
    </r>
    <r>
      <rPr>
        <sz val="10"/>
        <color theme="1"/>
        <rFont val="Arial"/>
        <family val="2"/>
      </rPr>
      <t xml:space="preserve">.
For confidentiality reasons, the sources of these datapoints are not released and are only accessible to the database editor.
This database was built solely to </t>
    </r>
    <r>
      <rPr>
        <b/>
        <sz val="10"/>
        <color theme="1"/>
        <rFont val="Arial"/>
        <family val="2"/>
      </rPr>
      <t>support rental companies in estimating their carbon emissions</t>
    </r>
    <r>
      <rPr>
        <sz val="10"/>
        <color theme="1"/>
        <rFont val="Arial"/>
        <family val="2"/>
      </rPr>
      <t>. It is neither intended nor suitable for evaluating the performance of specific equipment.</t>
    </r>
  </si>
  <si>
    <t>Diesel</t>
  </si>
  <si>
    <t>Gasoline</t>
  </si>
  <si>
    <t>Electric</t>
  </si>
  <si>
    <t>kgCO2e / h</t>
  </si>
  <si>
    <t>Assumed energy source</t>
  </si>
  <si>
    <t>(1)  Scope 1 usage emissions were calculated by multiplying the corresponding consumption metric by the appropriate fuel emission factor:
EF Diesel 10.24 kgCO2e/gallon (EPA, 2025. Emission Factors Hub. Table 6. Distillate Fuel Oil No. 2)
EF Gasoline 8.81 kgCO2e/gallon (EPA, 2025. Emission Factors Hub. Table 6. Motor Gasoline)
Emission factors used include the combustion phase (Scope 1); upstream emissions (Scope 3) are not included.</t>
  </si>
  <si>
    <t>(1) Scope 2 usage emissions were calculated by multiplying the corresponding consumption metric by an average United States - Canada electricity grid emission factor:
EF United States 0.352 kgCO2e/kWh (EPA, 2025. Emission Factors Hub. Table 6. US Average)
EF Canada 0.100 kgCO2e/kWh (Canada. 2026 National Inventory Document (NID). Table A7-1. 2024 generation intensity)
Calculated average EF 0,226 kgCO2e/kWh
Please note that usage emissions of electric equipment depend on the energy mix and can be estimated more accurately by multiplying their energy consumption (kWh/h) by the appropriate location-based electricity grid emission factor (kgCO2e/kWh).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</si>
</sst>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_-;\-* #,##0.0_-;_-* &quot;-&quot;??_-;_-@_-"/>
    <numFmt numFmtId="165" formatCode="0.0"/>
  </numFmts>
  <fonts count="17" x14ac:knownFonts="1">
    <font>
      <sz val="11"/>
      <color theme="1"/>
      <name val="Calibri"/>
      <family val="2"/>
      <scheme val="minor"/>
    </font>
    <font>
      <sz val="10"/>
      <color theme="1"/>
      <name val="Arial"/>
      <family val="2"/>
    </font>
    <font>
      <sz val="11"/>
      <color theme="1"/>
      <name val="Calibri"/>
      <family val="2"/>
      <scheme val="minor"/>
    </font>
    <font>
      <b/>
      <sz val="10"/>
      <color theme="0"/>
      <name val="Arial"/>
      <family val="2"/>
    </font>
    <font>
      <sz val="10"/>
      <color theme="1"/>
      <name val="Arial"/>
      <family val="2"/>
    </font>
    <font>
      <u/>
      <sz val="11"/>
      <color theme="10"/>
      <name val="Calibri"/>
      <family val="2"/>
      <scheme val="minor"/>
    </font>
    <font>
      <b/>
      <sz val="10"/>
      <color theme="1"/>
      <name val="Arial"/>
      <family val="2"/>
    </font>
    <font>
      <b/>
      <vertAlign val="superscript"/>
      <sz val="10"/>
      <color theme="0"/>
      <name val="Arial"/>
      <family val="2"/>
    </font>
    <font>
      <sz val="10"/>
      <name val="Arial"/>
      <family val="2"/>
    </font>
    <font>
      <b/>
      <sz val="12"/>
      <color theme="0"/>
      <name val="Arial"/>
      <family val="2"/>
    </font>
    <font>
      <sz val="12"/>
      <color theme="1"/>
      <name val="Arial"/>
      <family val="2"/>
    </font>
    <font>
      <b/>
      <sz val="10"/>
      <name val="Arial"/>
      <family val="2"/>
    </font>
    <font>
      <b/>
      <sz val="10"/>
      <color rgb="FF0070C0"/>
      <name val="Arial"/>
      <family val="2"/>
    </font>
    <font>
      <b/>
      <u/>
      <sz val="11"/>
      <color theme="10"/>
      <name val="Arial"/>
      <family val="2"/>
    </font>
    <font>
      <i/>
      <sz val="10"/>
      <color theme="1"/>
      <name val="Arial"/>
      <family val="2"/>
    </font>
    <font>
      <vertAlign val="subscript"/>
      <sz val="10"/>
      <name val="Arial"/>
      <family val="2"/>
    </font>
    <font>
      <b/>
      <sz val="10"/>
      <color theme="0"/>
      <name val="Arial"/>
      <family val="2"/>
    </font>
  </fonts>
  <fills count="8">
    <fill>
      <patternFill patternType="none"/>
    </fill>
    <fill>
      <patternFill patternType="gray125"/>
    </fill>
    <fill>
      <patternFill patternType="solid">
        <fgColor rgb="FF000080"/>
        <bgColor indexed="64"/>
      </patternFill>
    </fill>
    <fill>
      <patternFill patternType="solid">
        <fgColor rgb="FF00338D"/>
        <bgColor indexed="64"/>
      </patternFill>
    </fill>
    <fill>
      <patternFill patternType="solid">
        <fgColor rgb="FF1E49E2"/>
        <bgColor indexed="64"/>
      </patternFill>
    </fill>
    <fill>
      <patternFill patternType="solid">
        <fgColor rgb="FF00B8F5"/>
        <bgColor indexed="64"/>
      </patternFill>
    </fill>
    <fill>
      <patternFill patternType="solid">
        <fgColor theme="6" tint="0.79998168889431442"/>
        <bgColor theme="6" tint="0.79998168889431442"/>
      </patternFill>
    </fill>
    <fill>
      <patternFill patternType="solid">
        <fgColor rgb="FF0C233C"/>
        <bgColor indexed="64"/>
      </patternFill>
    </fill>
  </fills>
  <borders count="10">
    <border>
      <left/>
      <right/>
      <top/>
      <bottom/>
      <diagonal/>
    </border>
    <border>
      <left/>
      <right/>
      <top style="thin">
        <color theme="0" tint="-0.499984740745262"/>
      </top>
      <bottom style="thin">
        <color theme="0" tint="-0.499984740745262"/>
      </bottom>
      <diagonal/>
    </border>
    <border>
      <left/>
      <right/>
      <top/>
      <bottom style="thin">
        <color auto="1"/>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bottom style="thin">
        <color theme="0" tint="-0.499984740745262"/>
      </bottom>
      <diagonal/>
    </border>
    <border>
      <left/>
      <right style="medium">
        <color theme="0"/>
      </right>
      <top/>
      <bottom style="thin">
        <color theme="0" tint="-0.499984740745262"/>
      </bottom>
      <diagonal/>
    </border>
    <border>
      <left style="medium">
        <color theme="0"/>
      </left>
      <right style="medium">
        <color theme="0"/>
      </right>
      <top/>
      <bottom style="thin">
        <color theme="0" tint="-0.499984740745262"/>
      </bottom>
      <diagonal/>
    </border>
    <border>
      <left style="medium">
        <color theme="0"/>
      </left>
      <right/>
      <top/>
      <bottom style="thin">
        <color theme="0" tint="-0.499984740745262"/>
      </bottom>
      <diagonal/>
    </border>
    <border>
      <left style="medium">
        <color theme="0"/>
      </left>
      <right style="thin">
        <color theme="0" tint="-0.499984740745262"/>
      </right>
      <top/>
      <bottom style="thin">
        <color theme="0" tint="-0.499984740745262"/>
      </bottom>
      <diagonal/>
    </border>
  </borders>
  <cellStyleXfs count="4">
    <xf numFmtId="0" fontId="0" fillId="0" borderId="0"/>
    <xf numFmtId="43" fontId="2" fillId="0" borderId="0" applyFont="0" applyFill="0" applyBorder="0" applyAlignment="0" applyProtection="0"/>
    <xf numFmtId="0" fontId="3" fillId="2" borderId="0" applyBorder="0" applyProtection="0">
      <alignment vertical="center"/>
    </xf>
    <xf numFmtId="0" fontId="5" fillId="0" borderId="0" applyNumberFormat="0" applyFill="0" applyBorder="0" applyAlignment="0" applyProtection="0"/>
  </cellStyleXfs>
  <cellXfs count="73">
    <xf numFmtId="0" fontId="0" fillId="0" borderId="0" xfId="0"/>
    <xf numFmtId="0" fontId="4" fillId="0" borderId="0" xfId="0" applyFont="1"/>
    <xf numFmtId="0" fontId="4" fillId="5" borderId="0" xfId="0" applyFont="1" applyFill="1"/>
    <xf numFmtId="0" fontId="3" fillId="5" borderId="0" xfId="0" applyFont="1" applyFill="1" applyAlignment="1">
      <alignment vertical="center"/>
    </xf>
    <xf numFmtId="0" fontId="6" fillId="0" borderId="2" xfId="0" applyFont="1" applyBorder="1"/>
    <xf numFmtId="0" fontId="4" fillId="0" borderId="0" xfId="0" applyFont="1" applyAlignment="1">
      <alignment horizontal="center"/>
    </xf>
    <xf numFmtId="0" fontId="9" fillId="7" borderId="0" xfId="2" applyFont="1" applyFill="1">
      <alignment vertical="center"/>
    </xf>
    <xf numFmtId="0" fontId="9" fillId="4" borderId="0" xfId="2" applyFont="1" applyFill="1">
      <alignment vertical="center"/>
    </xf>
    <xf numFmtId="0" fontId="9" fillId="7" borderId="0" xfId="2" applyFont="1" applyFill="1" applyAlignment="1">
      <alignment horizontal="right" vertical="center"/>
    </xf>
    <xf numFmtId="0" fontId="9" fillId="4" borderId="0" xfId="2" applyFont="1" applyFill="1" applyAlignment="1">
      <alignment horizontal="right" vertical="center"/>
    </xf>
    <xf numFmtId="0" fontId="4" fillId="0" borderId="0" xfId="0" applyFont="1" applyAlignment="1">
      <alignment horizontal="right"/>
    </xf>
    <xf numFmtId="0" fontId="3" fillId="3" borderId="6" xfId="2" applyFill="1" applyBorder="1" applyAlignment="1">
      <alignment horizontal="center" vertical="center" wrapText="1"/>
    </xf>
    <xf numFmtId="0" fontId="3" fillId="3" borderId="7" xfId="2" applyFill="1" applyBorder="1" applyAlignment="1">
      <alignment horizontal="center" vertical="center" wrapText="1"/>
    </xf>
    <xf numFmtId="0" fontId="3" fillId="5" borderId="6" xfId="2" applyFill="1" applyBorder="1" applyAlignment="1">
      <alignment horizontal="left" vertical="center" wrapText="1"/>
    </xf>
    <xf numFmtId="0" fontId="3" fillId="5" borderId="5" xfId="2" applyFill="1" applyBorder="1" applyAlignment="1">
      <alignment horizontal="center" vertical="center" wrapText="1"/>
    </xf>
    <xf numFmtId="0" fontId="3" fillId="3" borderId="9" xfId="2" applyFill="1" applyBorder="1" applyAlignment="1">
      <alignment horizontal="center" vertical="center" wrapText="1"/>
    </xf>
    <xf numFmtId="0" fontId="9" fillId="4" borderId="0" xfId="0" applyFont="1" applyFill="1" applyAlignment="1">
      <alignment vertical="center"/>
    </xf>
    <xf numFmtId="0" fontId="10" fillId="4" borderId="0" xfId="0" applyFont="1" applyFill="1"/>
    <xf numFmtId="0" fontId="6" fillId="0" borderId="0" xfId="0" applyFont="1" applyAlignment="1">
      <alignment horizontal="left"/>
    </xf>
    <xf numFmtId="0" fontId="3" fillId="5" borderId="0" xfId="0" applyFont="1" applyFill="1" applyAlignment="1">
      <alignment horizontal="left" vertical="center"/>
    </xf>
    <xf numFmtId="0" fontId="12" fillId="0" borderId="0" xfId="0" applyFont="1" applyAlignment="1">
      <alignment horizontal="left" vertical="center"/>
    </xf>
    <xf numFmtId="0" fontId="13" fillId="0" borderId="0" xfId="3" applyFont="1" applyAlignment="1">
      <alignment horizontal="left" vertical="center"/>
    </xf>
    <xf numFmtId="0" fontId="3" fillId="3" borderId="8" xfId="2" applyFill="1" applyBorder="1" applyAlignment="1">
      <alignment horizontal="center" vertical="center" wrapText="1"/>
    </xf>
    <xf numFmtId="0" fontId="1" fillId="0" borderId="0" xfId="0" applyFont="1"/>
    <xf numFmtId="0" fontId="1" fillId="0" borderId="0" xfId="0" applyFont="1" applyAlignment="1">
      <alignment vertical="center"/>
    </xf>
    <xf numFmtId="14" fontId="1" fillId="0" borderId="0" xfId="0" applyNumberFormat="1" applyFont="1"/>
    <xf numFmtId="0" fontId="1" fillId="5" borderId="0" xfId="0" applyFont="1" applyFill="1"/>
    <xf numFmtId="0" fontId="1" fillId="0" borderId="0" xfId="0" applyFont="1" applyAlignment="1">
      <alignment horizontal="left" vertical="center" wrapText="1"/>
    </xf>
    <xf numFmtId="0" fontId="1" fillId="0" borderId="0" xfId="0" applyFont="1" applyAlignment="1">
      <alignment horizontal="left"/>
    </xf>
    <xf numFmtId="0" fontId="1" fillId="0" borderId="0" xfId="0" applyFont="1" applyAlignment="1">
      <alignment horizontal="left" vertical="top" wrapText="1"/>
    </xf>
    <xf numFmtId="0" fontId="1" fillId="6" borderId="3" xfId="0" applyFont="1" applyFill="1" applyBorder="1" applyAlignment="1">
      <alignment vertical="center"/>
    </xf>
    <xf numFmtId="0" fontId="1" fillId="6" borderId="1" xfId="0" applyFont="1" applyFill="1" applyBorder="1" applyAlignment="1">
      <alignment vertical="center"/>
    </xf>
    <xf numFmtId="0" fontId="1" fillId="0" borderId="3" xfId="0" applyFont="1" applyBorder="1" applyAlignment="1">
      <alignment vertical="center"/>
    </xf>
    <xf numFmtId="0" fontId="1" fillId="0" borderId="1" xfId="0" applyFont="1" applyBorder="1" applyAlignment="1">
      <alignment vertical="center"/>
    </xf>
    <xf numFmtId="49" fontId="1" fillId="0" borderId="0" xfId="0" quotePrefix="1" applyNumberFormat="1" applyFont="1"/>
    <xf numFmtId="165" fontId="1" fillId="6" borderId="1" xfId="1" applyNumberFormat="1" applyFont="1" applyFill="1" applyBorder="1" applyAlignment="1">
      <alignment horizontal="right" vertical="center"/>
    </xf>
    <xf numFmtId="164" fontId="1" fillId="6" borderId="1" xfId="1" applyNumberFormat="1" applyFont="1" applyFill="1" applyBorder="1" applyAlignment="1">
      <alignment vertical="center"/>
    </xf>
    <xf numFmtId="165" fontId="1" fillId="0" borderId="1" xfId="1" applyNumberFormat="1" applyFont="1" applyBorder="1" applyAlignment="1">
      <alignment horizontal="right" vertical="center"/>
    </xf>
    <xf numFmtId="164" fontId="1" fillId="0" borderId="1" xfId="1" applyNumberFormat="1" applyFont="1" applyBorder="1" applyAlignment="1">
      <alignment vertical="center"/>
    </xf>
    <xf numFmtId="49" fontId="1" fillId="0" borderId="0" xfId="0" applyNumberFormat="1" applyFont="1"/>
    <xf numFmtId="49" fontId="8" fillId="0" borderId="0" xfId="0" quotePrefix="1" applyNumberFormat="1" applyFont="1" applyAlignment="1">
      <alignment horizontal="center"/>
    </xf>
    <xf numFmtId="49" fontId="8" fillId="0" borderId="0" xfId="0" applyNumberFormat="1" applyFont="1" applyAlignment="1">
      <alignment horizontal="center"/>
    </xf>
    <xf numFmtId="0" fontId="8" fillId="0" borderId="0" xfId="0" applyFont="1" applyAlignment="1">
      <alignment horizontal="center"/>
    </xf>
    <xf numFmtId="3" fontId="1" fillId="6" borderId="1" xfId="0" applyNumberFormat="1" applyFont="1" applyFill="1" applyBorder="1" applyAlignment="1">
      <alignment horizontal="center" vertical="center"/>
    </xf>
    <xf numFmtId="3" fontId="1" fillId="0" borderId="1" xfId="0" applyNumberFormat="1" applyFont="1" applyBorder="1" applyAlignment="1">
      <alignment horizontal="center" vertical="center"/>
    </xf>
    <xf numFmtId="3" fontId="1" fillId="6" borderId="4" xfId="0" applyNumberFormat="1" applyFont="1" applyFill="1" applyBorder="1" applyAlignment="1">
      <alignment horizontal="center" vertical="center"/>
    </xf>
    <xf numFmtId="3" fontId="1" fillId="0" borderId="4" xfId="0" applyNumberFormat="1" applyFont="1" applyBorder="1" applyAlignment="1">
      <alignment horizontal="center" vertical="center"/>
    </xf>
    <xf numFmtId="164" fontId="1" fillId="6" borderId="1" xfId="1" applyNumberFormat="1" applyFont="1" applyFill="1" applyBorder="1" applyAlignment="1">
      <alignment horizontal="center" vertical="center"/>
    </xf>
    <xf numFmtId="164" fontId="1" fillId="0" borderId="1" xfId="1" applyNumberFormat="1" applyFont="1" applyBorder="1" applyAlignment="1">
      <alignment horizontal="center" vertical="center"/>
    </xf>
    <xf numFmtId="0" fontId="8" fillId="6" borderId="1" xfId="1" applyNumberFormat="1" applyFont="1" applyFill="1" applyBorder="1" applyAlignment="1">
      <alignment horizontal="left" vertical="center"/>
    </xf>
    <xf numFmtId="0" fontId="8" fillId="0" borderId="1" xfId="1" applyNumberFormat="1" applyFont="1" applyBorder="1" applyAlignment="1">
      <alignment horizontal="left" vertical="center"/>
    </xf>
    <xf numFmtId="4" fontId="1" fillId="6" borderId="1" xfId="0" applyNumberFormat="1" applyFont="1" applyFill="1" applyBorder="1" applyAlignment="1">
      <alignment horizontal="right" vertical="center"/>
    </xf>
    <xf numFmtId="4" fontId="1" fillId="0" borderId="1" xfId="0" applyNumberFormat="1" applyFont="1" applyBorder="1" applyAlignment="1">
      <alignment horizontal="right" vertical="center"/>
    </xf>
    <xf numFmtId="164" fontId="1" fillId="6" borderId="1" xfId="1" applyNumberFormat="1" applyFont="1" applyFill="1" applyBorder="1" applyAlignment="1">
      <alignment horizontal="left" vertical="center"/>
    </xf>
    <xf numFmtId="164" fontId="1" fillId="0" borderId="1" xfId="1" applyNumberFormat="1" applyFont="1" applyBorder="1" applyAlignment="1">
      <alignment horizontal="left" vertical="center"/>
    </xf>
    <xf numFmtId="0" fontId="3" fillId="5" borderId="8" xfId="2" applyFill="1" applyBorder="1" applyAlignment="1">
      <alignment horizontal="right" vertical="center" wrapText="1"/>
    </xf>
    <xf numFmtId="0" fontId="3" fillId="5" borderId="6" xfId="2" applyFill="1" applyBorder="1" applyAlignment="1">
      <alignment horizontal="center" vertical="center" wrapText="1"/>
    </xf>
    <xf numFmtId="0" fontId="16" fillId="5" borderId="6" xfId="2" applyFont="1" applyFill="1" applyBorder="1" applyAlignment="1">
      <alignment horizontal="left" vertical="center" wrapText="1"/>
    </xf>
    <xf numFmtId="0" fontId="3" fillId="5" borderId="8" xfId="2" applyFill="1" applyBorder="1" applyAlignment="1">
      <alignment horizontal="center" vertical="center" wrapText="1"/>
    </xf>
    <xf numFmtId="3" fontId="8" fillId="6" borderId="1" xfId="1" applyNumberFormat="1" applyFont="1" applyFill="1" applyBorder="1" applyAlignment="1">
      <alignment horizontal="right" vertical="center"/>
    </xf>
    <xf numFmtId="3" fontId="8" fillId="0" borderId="1" xfId="1" applyNumberFormat="1" applyFont="1" applyBorder="1" applyAlignment="1">
      <alignment horizontal="right" vertical="center"/>
    </xf>
    <xf numFmtId="49" fontId="8" fillId="0" borderId="0" xfId="0" quotePrefix="1" applyNumberFormat="1" applyFont="1"/>
    <xf numFmtId="49" fontId="1" fillId="0" borderId="0" xfId="0" quotePrefix="1" applyNumberFormat="1" applyFont="1" applyAlignment="1">
      <alignment horizontal="left"/>
    </xf>
    <xf numFmtId="49" fontId="8" fillId="0" borderId="0" xfId="0" quotePrefix="1" applyNumberFormat="1" applyFont="1" applyAlignment="1">
      <alignment horizontal="left" wrapText="1"/>
    </xf>
    <xf numFmtId="49" fontId="1" fillId="0" borderId="0" xfId="0" applyNumberFormat="1" applyFont="1" applyAlignment="1">
      <alignment horizontal="left" wrapText="1"/>
    </xf>
    <xf numFmtId="0" fontId="14" fillId="0" borderId="0" xfId="0" applyFont="1" applyAlignment="1">
      <alignment horizontal="left" vertical="top" wrapText="1"/>
    </xf>
    <xf numFmtId="0" fontId="14" fillId="0" borderId="0" xfId="0" applyFont="1" applyAlignment="1">
      <alignment horizontal="left" vertical="top"/>
    </xf>
    <xf numFmtId="0" fontId="1" fillId="0" borderId="0" xfId="0" applyFont="1" applyAlignment="1">
      <alignment horizontal="left" wrapText="1"/>
    </xf>
    <xf numFmtId="0" fontId="1" fillId="0" borderId="0" xfId="0" applyFont="1" applyAlignment="1">
      <alignment horizontal="left"/>
    </xf>
    <xf numFmtId="0" fontId="1" fillId="0" borderId="0" xfId="0" applyFont="1" applyAlignment="1">
      <alignment horizontal="left" vertical="top" wrapText="1"/>
    </xf>
    <xf numFmtId="0" fontId="1" fillId="0" borderId="0" xfId="0" applyFont="1" applyAlignment="1">
      <alignment horizontal="left" vertical="top"/>
    </xf>
    <xf numFmtId="0" fontId="6" fillId="0" borderId="2" xfId="0" applyFont="1" applyBorder="1" applyAlignment="1">
      <alignment horizontal="left"/>
    </xf>
    <xf numFmtId="14" fontId="1" fillId="0" borderId="0" xfId="0" applyNumberFormat="1" applyFont="1" applyFill="1" applyAlignment="1">
      <alignment horizontal="left"/>
    </xf>
  </cellXfs>
  <cellStyles count="4">
    <cellStyle name="_Titre1" xfId="2" xr:uid="{50184FF5-C131-4B1C-B56D-45E85A822653}"/>
    <cellStyle name="Comma" xfId="1" builtinId="3"/>
    <cellStyle name="Hyperlink" xfId="3" builtinId="8"/>
    <cellStyle name="Normal" xfId="0" builtinId="0"/>
  </cellStyles>
  <dxfs count="0"/>
  <tableStyles count="0" defaultTableStyle="TableStyleMedium2" defaultPivotStyle="PivotStyleLight16"/>
  <colors>
    <mruColors>
      <color rgb="FF0C23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75791-1BBF-4ADA-BF95-51615BEA0943}">
  <sheetPr codeName="Sheet1"/>
  <dimension ref="B1:I24"/>
  <sheetViews>
    <sheetView showGridLines="0" tabSelected="1" zoomScale="90" zoomScaleNormal="90" workbookViewId="0"/>
  </sheetViews>
  <sheetFormatPr defaultColWidth="11.5546875" defaultRowHeight="13.2" x14ac:dyDescent="0.25"/>
  <cols>
    <col min="1" max="1" width="2.77734375" style="1" customWidth="1"/>
    <col min="2" max="2" width="40.44140625" style="1" customWidth="1"/>
    <col min="3" max="3" width="38.21875" style="1" customWidth="1"/>
    <col min="4" max="4" width="29" style="1" customWidth="1"/>
    <col min="5" max="6" width="22.21875" style="1" customWidth="1"/>
    <col min="7" max="7" width="26.5546875" style="1" customWidth="1"/>
    <col min="8" max="16384" width="11.5546875" style="1"/>
  </cols>
  <sheetData>
    <row r="1" spans="2:9" s="6" customFormat="1" ht="15.6" x14ac:dyDescent="0.3">
      <c r="B1" s="6" t="s">
        <v>0</v>
      </c>
    </row>
    <row r="2" spans="2:9" s="17" customFormat="1" ht="15.6" x14ac:dyDescent="0.25">
      <c r="B2" s="16" t="s">
        <v>1</v>
      </c>
    </row>
    <row r="3" spans="2:9" x14ac:dyDescent="0.25">
      <c r="B3" s="24"/>
      <c r="C3" s="23"/>
      <c r="D3" s="23"/>
      <c r="E3" s="23"/>
      <c r="F3" s="23"/>
      <c r="G3" s="23"/>
    </row>
    <row r="4" spans="2:9" x14ac:dyDescent="0.25">
      <c r="B4" s="24" t="s">
        <v>2</v>
      </c>
      <c r="C4" s="23" t="s">
        <v>130</v>
      </c>
      <c r="D4" s="23"/>
      <c r="E4" s="23"/>
      <c r="F4" s="23"/>
      <c r="G4" s="23"/>
    </row>
    <row r="5" spans="2:9" x14ac:dyDescent="0.25">
      <c r="B5" s="24" t="s">
        <v>3</v>
      </c>
      <c r="C5" s="23" t="s">
        <v>0</v>
      </c>
      <c r="D5" s="23"/>
      <c r="E5" s="23"/>
      <c r="F5" s="23"/>
      <c r="G5" s="23"/>
    </row>
    <row r="6" spans="2:9" x14ac:dyDescent="0.25">
      <c r="B6" s="24" t="s">
        <v>4</v>
      </c>
      <c r="C6" s="72" t="s">
        <v>140</v>
      </c>
      <c r="D6" s="23"/>
      <c r="E6" s="23"/>
      <c r="F6" s="23"/>
      <c r="G6" s="23"/>
    </row>
    <row r="7" spans="2:9" ht="44.55" customHeight="1" x14ac:dyDescent="0.25">
      <c r="B7" s="67" t="s">
        <v>5</v>
      </c>
      <c r="C7" s="68"/>
      <c r="D7" s="68"/>
      <c r="E7" s="68"/>
      <c r="F7" s="68"/>
      <c r="G7" s="68"/>
    </row>
    <row r="8" spans="2:9" x14ac:dyDescent="0.25">
      <c r="B8" s="24"/>
      <c r="C8" s="25"/>
      <c r="D8" s="23"/>
      <c r="E8" s="23"/>
      <c r="F8" s="23"/>
      <c r="G8" s="23"/>
    </row>
    <row r="9" spans="2:9" s="2" customFormat="1" x14ac:dyDescent="0.25">
      <c r="B9" s="3" t="s">
        <v>6</v>
      </c>
      <c r="C9" s="26"/>
      <c r="D9" s="26"/>
      <c r="E9" s="26"/>
      <c r="F9" s="26"/>
      <c r="G9" s="26"/>
    </row>
    <row r="11" spans="2:9" ht="285.60000000000002" customHeight="1" x14ac:dyDescent="0.25">
      <c r="B11" s="69" t="s">
        <v>144</v>
      </c>
      <c r="C11" s="70"/>
      <c r="D11" s="70"/>
      <c r="E11" s="70"/>
      <c r="F11" s="70"/>
      <c r="G11" s="70"/>
    </row>
    <row r="12" spans="2:9" x14ac:dyDescent="0.25">
      <c r="B12" s="27"/>
      <c r="C12" s="27"/>
      <c r="D12" s="27"/>
      <c r="E12" s="27"/>
      <c r="F12" s="27"/>
      <c r="G12" s="27"/>
    </row>
    <row r="13" spans="2:9" s="2" customFormat="1" x14ac:dyDescent="0.25">
      <c r="B13" s="19" t="s">
        <v>7</v>
      </c>
      <c r="C13" s="26"/>
      <c r="D13" s="26"/>
      <c r="E13" s="26"/>
      <c r="F13" s="26"/>
      <c r="G13" s="26"/>
    </row>
    <row r="15" spans="2:9" ht="13.95" customHeight="1" x14ac:dyDescent="0.25">
      <c r="B15" s="4" t="s">
        <v>8</v>
      </c>
      <c r="C15" s="71" t="s">
        <v>9</v>
      </c>
      <c r="D15" s="71"/>
      <c r="E15" s="71"/>
      <c r="F15" s="71"/>
      <c r="G15" s="71"/>
    </row>
    <row r="16" spans="2:9" ht="18.600000000000001" customHeight="1" x14ac:dyDescent="0.25">
      <c r="B16" s="21" t="s">
        <v>10</v>
      </c>
      <c r="C16" s="28" t="s">
        <v>11</v>
      </c>
      <c r="D16" s="18"/>
      <c r="E16" s="18"/>
      <c r="F16" s="18"/>
      <c r="G16" s="18"/>
      <c r="H16" s="23"/>
      <c r="I16" s="23"/>
    </row>
    <row r="17" spans="2:9" ht="13.95" customHeight="1" x14ac:dyDescent="0.25">
      <c r="B17" s="21"/>
      <c r="C17" s="18"/>
      <c r="D17" s="18"/>
      <c r="E17" s="18"/>
      <c r="F17" s="18"/>
      <c r="G17" s="18"/>
      <c r="H17" s="23"/>
      <c r="I17" s="23"/>
    </row>
    <row r="18" spans="2:9" ht="78" customHeight="1" x14ac:dyDescent="0.25">
      <c r="B18" s="21" t="s">
        <v>122</v>
      </c>
      <c r="C18" s="69" t="s">
        <v>129</v>
      </c>
      <c r="D18" s="69"/>
      <c r="E18" s="69"/>
      <c r="F18" s="69"/>
      <c r="G18" s="69"/>
      <c r="H18" s="23"/>
      <c r="I18" s="23"/>
    </row>
    <row r="19" spans="2:9" x14ac:dyDescent="0.25">
      <c r="B19" s="20"/>
      <c r="C19" s="23"/>
      <c r="D19" s="23"/>
      <c r="E19" s="23"/>
      <c r="F19" s="23"/>
      <c r="G19" s="23"/>
      <c r="H19" s="23"/>
      <c r="I19" s="23"/>
    </row>
    <row r="20" spans="2:9" ht="13.8" x14ac:dyDescent="0.25">
      <c r="B20" s="21"/>
      <c r="C20" s="69"/>
      <c r="D20" s="69"/>
      <c r="E20" s="69"/>
      <c r="F20" s="69"/>
      <c r="G20" s="69"/>
      <c r="H20" s="23"/>
      <c r="I20" s="23"/>
    </row>
    <row r="21" spans="2:9" ht="13.8" x14ac:dyDescent="0.25">
      <c r="B21" s="21"/>
      <c r="C21" s="29"/>
      <c r="D21" s="29"/>
      <c r="E21" s="29"/>
      <c r="F21" s="29"/>
      <c r="G21" s="29"/>
      <c r="H21" s="23"/>
      <c r="I21" s="23"/>
    </row>
    <row r="22" spans="2:9" ht="14.4" x14ac:dyDescent="0.3">
      <c r="B22" s="23"/>
      <c r="C22" s="23"/>
      <c r="D22" s="23"/>
      <c r="E22"/>
      <c r="F22"/>
      <c r="G22"/>
      <c r="H22"/>
      <c r="I22"/>
    </row>
    <row r="23" spans="2:9" ht="70.95" customHeight="1" x14ac:dyDescent="0.3">
      <c r="B23" s="65" t="s">
        <v>133</v>
      </c>
      <c r="C23" s="66"/>
      <c r="D23" s="66"/>
      <c r="E23" s="66"/>
      <c r="F23" s="66"/>
      <c r="G23" s="66"/>
      <c r="H23"/>
      <c r="I23"/>
    </row>
    <row r="24" spans="2:9" ht="14.4" x14ac:dyDescent="0.3">
      <c r="B24" s="23"/>
      <c r="C24" s="23"/>
      <c r="D24" s="23"/>
      <c r="E24"/>
      <c r="F24"/>
      <c r="G24"/>
      <c r="H24"/>
      <c r="I24"/>
    </row>
  </sheetData>
  <mergeCells count="6">
    <mergeCell ref="B23:G23"/>
    <mergeCell ref="B7:G7"/>
    <mergeCell ref="B11:G11"/>
    <mergeCell ref="C20:G20"/>
    <mergeCell ref="C15:G15"/>
    <mergeCell ref="C18:G18"/>
  </mergeCells>
  <hyperlinks>
    <hyperlink ref="B18" location="'2_Product emissions'!A1" display="2_Product emissions" xr:uid="{44005A80-A4DD-4F2C-AD8B-B20E4C661697}"/>
    <hyperlink ref="B16" location="'1_Equipment list'!A1" display="1_Equipment list" xr:uid="{17A0B71B-368D-42BA-A2AE-1EF42E9A2D4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CA10F-18F7-4E61-9C94-14554204EA5C}">
  <sheetPr codeName="Sheet2"/>
  <dimension ref="B1:H105"/>
  <sheetViews>
    <sheetView showGridLines="0" zoomScale="90" zoomScaleNormal="90" workbookViewId="0"/>
  </sheetViews>
  <sheetFormatPr defaultColWidth="11.5546875" defaultRowHeight="14.4" x14ac:dyDescent="0.3"/>
  <cols>
    <col min="1" max="1" width="2.77734375" customWidth="1"/>
    <col min="2" max="2" width="45.77734375" bestFit="1" customWidth="1"/>
    <col min="3" max="3" width="57.44140625" bestFit="1" customWidth="1"/>
    <col min="4" max="4" width="21.5546875" bestFit="1" customWidth="1"/>
    <col min="5" max="5" width="9.44140625" customWidth="1"/>
    <col min="6" max="6" width="13.77734375" customWidth="1"/>
  </cols>
  <sheetData>
    <row r="1" spans="2:6" s="6" customFormat="1" ht="15.6" x14ac:dyDescent="0.3">
      <c r="B1" s="6" t="str">
        <f>'Read me'!B1</f>
        <v>The ARA benchmark of rental equipment</v>
      </c>
    </row>
    <row r="2" spans="2:6" s="7" customFormat="1" ht="15.6" x14ac:dyDescent="0.3">
      <c r="B2" s="7" t="s">
        <v>12</v>
      </c>
    </row>
    <row r="4" spans="2:6" x14ac:dyDescent="0.3">
      <c r="B4" s="11" t="s">
        <v>13</v>
      </c>
      <c r="C4" s="12" t="s">
        <v>14</v>
      </c>
      <c r="D4" s="12" t="s">
        <v>15</v>
      </c>
      <c r="E4" s="22" t="s">
        <v>16</v>
      </c>
      <c r="F4" s="15" t="s">
        <v>17</v>
      </c>
    </row>
    <row r="5" spans="2:6" x14ac:dyDescent="0.3">
      <c r="B5" s="30" t="s">
        <v>18</v>
      </c>
      <c r="C5" s="31" t="s">
        <v>19</v>
      </c>
      <c r="D5" s="31" t="s">
        <v>20</v>
      </c>
      <c r="E5" s="43">
        <v>1</v>
      </c>
      <c r="F5" s="45">
        <v>249</v>
      </c>
    </row>
    <row r="6" spans="2:6" x14ac:dyDescent="0.3">
      <c r="B6" s="32" t="s">
        <v>18</v>
      </c>
      <c r="C6" s="33" t="s">
        <v>19</v>
      </c>
      <c r="D6" s="33" t="s">
        <v>20</v>
      </c>
      <c r="E6" s="44">
        <v>700</v>
      </c>
      <c r="F6" s="46">
        <v>1299</v>
      </c>
    </row>
    <row r="7" spans="2:6" x14ac:dyDescent="0.3">
      <c r="B7" s="30" t="s">
        <v>18</v>
      </c>
      <c r="C7" s="31" t="s">
        <v>19</v>
      </c>
      <c r="D7" s="31" t="s">
        <v>20</v>
      </c>
      <c r="E7" s="43">
        <v>1300</v>
      </c>
      <c r="F7" s="45">
        <v>1499</v>
      </c>
    </row>
    <row r="8" spans="2:6" x14ac:dyDescent="0.3">
      <c r="B8" s="32" t="s">
        <v>21</v>
      </c>
      <c r="C8" s="33" t="s">
        <v>22</v>
      </c>
      <c r="D8" s="33" t="s">
        <v>23</v>
      </c>
      <c r="E8" s="44">
        <v>1</v>
      </c>
      <c r="F8" s="46">
        <v>47</v>
      </c>
    </row>
    <row r="9" spans="2:6" x14ac:dyDescent="0.3">
      <c r="B9" s="30" t="s">
        <v>21</v>
      </c>
      <c r="C9" s="31" t="s">
        <v>24</v>
      </c>
      <c r="D9" s="31" t="s">
        <v>25</v>
      </c>
      <c r="E9" s="43">
        <v>1</v>
      </c>
      <c r="F9" s="45">
        <v>19</v>
      </c>
    </row>
    <row r="10" spans="2:6" x14ac:dyDescent="0.3">
      <c r="B10" s="32" t="s">
        <v>21</v>
      </c>
      <c r="C10" s="33" t="s">
        <v>26</v>
      </c>
      <c r="D10" s="33" t="s">
        <v>27</v>
      </c>
      <c r="E10" s="44">
        <v>1</v>
      </c>
      <c r="F10" s="46">
        <v>24</v>
      </c>
    </row>
    <row r="11" spans="2:6" x14ac:dyDescent="0.3">
      <c r="B11" s="30" t="s">
        <v>21</v>
      </c>
      <c r="C11" s="31" t="s">
        <v>28</v>
      </c>
      <c r="D11" s="31" t="s">
        <v>29</v>
      </c>
      <c r="E11" s="43">
        <v>1</v>
      </c>
      <c r="F11" s="45">
        <v>47</v>
      </c>
    </row>
    <row r="12" spans="2:6" x14ac:dyDescent="0.3">
      <c r="B12" s="32" t="s">
        <v>21</v>
      </c>
      <c r="C12" s="33" t="s">
        <v>30</v>
      </c>
      <c r="D12" s="33" t="s">
        <v>31</v>
      </c>
      <c r="E12" s="44">
        <v>1</v>
      </c>
      <c r="F12" s="46">
        <v>11</v>
      </c>
    </row>
    <row r="13" spans="2:6" x14ac:dyDescent="0.3">
      <c r="B13" s="30" t="s">
        <v>32</v>
      </c>
      <c r="C13" s="31" t="s">
        <v>33</v>
      </c>
      <c r="D13" s="31" t="s">
        <v>34</v>
      </c>
      <c r="E13" s="43">
        <v>0</v>
      </c>
      <c r="F13" s="45">
        <v>28</v>
      </c>
    </row>
    <row r="14" spans="2:6" x14ac:dyDescent="0.3">
      <c r="B14" s="32" t="s">
        <v>32</v>
      </c>
      <c r="C14" s="33" t="s">
        <v>33</v>
      </c>
      <c r="D14" s="33" t="s">
        <v>34</v>
      </c>
      <c r="E14" s="44">
        <v>29</v>
      </c>
      <c r="F14" s="46">
        <v>40</v>
      </c>
    </row>
    <row r="15" spans="2:6" x14ac:dyDescent="0.3">
      <c r="B15" s="30" t="s">
        <v>32</v>
      </c>
      <c r="C15" s="31" t="s">
        <v>35</v>
      </c>
      <c r="D15" s="31" t="s">
        <v>34</v>
      </c>
      <c r="E15" s="43">
        <v>0</v>
      </c>
      <c r="F15" s="45">
        <v>49</v>
      </c>
    </row>
    <row r="16" spans="2:6" x14ac:dyDescent="0.3">
      <c r="B16" s="32" t="s">
        <v>32</v>
      </c>
      <c r="C16" s="33" t="s">
        <v>35</v>
      </c>
      <c r="D16" s="33" t="s">
        <v>34</v>
      </c>
      <c r="E16" s="44">
        <v>50</v>
      </c>
      <c r="F16" s="46">
        <v>69</v>
      </c>
    </row>
    <row r="17" spans="2:6" x14ac:dyDescent="0.3">
      <c r="B17" s="30" t="s">
        <v>32</v>
      </c>
      <c r="C17" s="31" t="s">
        <v>36</v>
      </c>
      <c r="D17" s="31" t="s">
        <v>34</v>
      </c>
      <c r="E17" s="43">
        <v>29</v>
      </c>
      <c r="F17" s="45">
        <v>35</v>
      </c>
    </row>
    <row r="18" spans="2:6" x14ac:dyDescent="0.3">
      <c r="B18" s="32" t="s">
        <v>32</v>
      </c>
      <c r="C18" s="33" t="s">
        <v>37</v>
      </c>
      <c r="D18" s="33" t="s">
        <v>34</v>
      </c>
      <c r="E18" s="44">
        <v>40</v>
      </c>
      <c r="F18" s="46">
        <v>59</v>
      </c>
    </row>
    <row r="19" spans="2:6" x14ac:dyDescent="0.3">
      <c r="B19" s="30" t="s">
        <v>32</v>
      </c>
      <c r="C19" s="31" t="s">
        <v>37</v>
      </c>
      <c r="D19" s="31" t="s">
        <v>34</v>
      </c>
      <c r="E19" s="43">
        <v>60</v>
      </c>
      <c r="F19" s="45">
        <v>79</v>
      </c>
    </row>
    <row r="20" spans="2:6" x14ac:dyDescent="0.3">
      <c r="B20" s="32" t="s">
        <v>32</v>
      </c>
      <c r="C20" s="33" t="s">
        <v>38</v>
      </c>
      <c r="D20" s="33" t="s">
        <v>34</v>
      </c>
      <c r="E20" s="44">
        <v>0</v>
      </c>
      <c r="F20" s="46">
        <v>49</v>
      </c>
    </row>
    <row r="21" spans="2:6" x14ac:dyDescent="0.3">
      <c r="B21" s="30" t="s">
        <v>32</v>
      </c>
      <c r="C21" s="31" t="s">
        <v>131</v>
      </c>
      <c r="D21" s="31" t="s">
        <v>34</v>
      </c>
      <c r="E21" s="43">
        <v>0</v>
      </c>
      <c r="F21" s="45">
        <v>39</v>
      </c>
    </row>
    <row r="22" spans="2:6" x14ac:dyDescent="0.3">
      <c r="B22" s="32" t="s">
        <v>32</v>
      </c>
      <c r="C22" s="33" t="s">
        <v>131</v>
      </c>
      <c r="D22" s="33" t="s">
        <v>34</v>
      </c>
      <c r="E22" s="44">
        <v>35</v>
      </c>
      <c r="F22" s="46">
        <v>49</v>
      </c>
    </row>
    <row r="23" spans="2:6" x14ac:dyDescent="0.3">
      <c r="B23" s="30" t="s">
        <v>32</v>
      </c>
      <c r="C23" s="31" t="s">
        <v>131</v>
      </c>
      <c r="D23" s="31" t="s">
        <v>34</v>
      </c>
      <c r="E23" s="43">
        <v>50</v>
      </c>
      <c r="F23" s="45">
        <v>69</v>
      </c>
    </row>
    <row r="24" spans="2:6" x14ac:dyDescent="0.3">
      <c r="B24" s="32" t="s">
        <v>32</v>
      </c>
      <c r="C24" s="33" t="s">
        <v>131</v>
      </c>
      <c r="D24" s="33" t="s">
        <v>34</v>
      </c>
      <c r="E24" s="44">
        <v>70</v>
      </c>
      <c r="F24" s="46">
        <v>89</v>
      </c>
    </row>
    <row r="25" spans="2:6" x14ac:dyDescent="0.3">
      <c r="B25" s="30" t="s">
        <v>32</v>
      </c>
      <c r="C25" s="31" t="s">
        <v>131</v>
      </c>
      <c r="D25" s="31" t="s">
        <v>34</v>
      </c>
      <c r="E25" s="43">
        <v>120</v>
      </c>
      <c r="F25" s="45">
        <v>135</v>
      </c>
    </row>
    <row r="26" spans="2:6" x14ac:dyDescent="0.3">
      <c r="B26" s="32" t="s">
        <v>32</v>
      </c>
      <c r="C26" s="33" t="s">
        <v>39</v>
      </c>
      <c r="D26" s="33" t="s">
        <v>34</v>
      </c>
      <c r="E26" s="44">
        <v>0</v>
      </c>
      <c r="F26" s="46">
        <v>33</v>
      </c>
    </row>
    <row r="27" spans="2:6" x14ac:dyDescent="0.3">
      <c r="B27" s="30" t="s">
        <v>32</v>
      </c>
      <c r="C27" s="31" t="s">
        <v>40</v>
      </c>
      <c r="D27" s="31" t="s">
        <v>34</v>
      </c>
      <c r="E27" s="43">
        <v>0</v>
      </c>
      <c r="F27" s="45">
        <v>59</v>
      </c>
    </row>
    <row r="28" spans="2:6" x14ac:dyDescent="0.3">
      <c r="B28" s="32" t="s">
        <v>32</v>
      </c>
      <c r="C28" s="33" t="s">
        <v>40</v>
      </c>
      <c r="D28" s="33" t="s">
        <v>34</v>
      </c>
      <c r="E28" s="44">
        <v>126</v>
      </c>
      <c r="F28" s="46">
        <v>135</v>
      </c>
    </row>
    <row r="29" spans="2:6" x14ac:dyDescent="0.3">
      <c r="B29" s="30" t="s">
        <v>32</v>
      </c>
      <c r="C29" s="31" t="s">
        <v>41</v>
      </c>
      <c r="D29" s="31" t="s">
        <v>34</v>
      </c>
      <c r="E29" s="43">
        <v>40</v>
      </c>
      <c r="F29" s="45">
        <v>59</v>
      </c>
    </row>
    <row r="30" spans="2:6" x14ac:dyDescent="0.3">
      <c r="B30" s="32" t="s">
        <v>32</v>
      </c>
      <c r="C30" s="33" t="s">
        <v>42</v>
      </c>
      <c r="D30" s="33" t="s">
        <v>34</v>
      </c>
      <c r="E30" s="44">
        <v>0</v>
      </c>
      <c r="F30" s="46">
        <v>79</v>
      </c>
    </row>
    <row r="31" spans="2:6" x14ac:dyDescent="0.3">
      <c r="B31" s="30" t="s">
        <v>43</v>
      </c>
      <c r="C31" s="31" t="s">
        <v>44</v>
      </c>
      <c r="D31" s="31" t="s">
        <v>45</v>
      </c>
      <c r="E31" s="43">
        <v>0</v>
      </c>
      <c r="F31" s="45">
        <v>49</v>
      </c>
    </row>
    <row r="32" spans="2:6" x14ac:dyDescent="0.3">
      <c r="B32" s="32" t="s">
        <v>43</v>
      </c>
      <c r="C32" s="33" t="s">
        <v>44</v>
      </c>
      <c r="D32" s="33" t="s">
        <v>45</v>
      </c>
      <c r="E32" s="44">
        <v>50</v>
      </c>
      <c r="F32" s="46">
        <v>499</v>
      </c>
    </row>
    <row r="33" spans="2:6" x14ac:dyDescent="0.3">
      <c r="B33" s="30" t="s">
        <v>43</v>
      </c>
      <c r="C33" s="31" t="s">
        <v>44</v>
      </c>
      <c r="D33" s="31" t="s">
        <v>45</v>
      </c>
      <c r="E33" s="43">
        <v>500</v>
      </c>
      <c r="F33" s="45">
        <v>999</v>
      </c>
    </row>
    <row r="34" spans="2:6" x14ac:dyDescent="0.3">
      <c r="B34" s="32" t="s">
        <v>43</v>
      </c>
      <c r="C34" s="33" t="s">
        <v>46</v>
      </c>
      <c r="D34" s="33" t="s">
        <v>47</v>
      </c>
      <c r="E34" s="44">
        <v>0</v>
      </c>
      <c r="F34" s="46">
        <v>99</v>
      </c>
    </row>
    <row r="35" spans="2:6" x14ac:dyDescent="0.3">
      <c r="B35" s="30" t="s">
        <v>43</v>
      </c>
      <c r="C35" s="31" t="s">
        <v>46</v>
      </c>
      <c r="D35" s="31" t="s">
        <v>47</v>
      </c>
      <c r="E35" s="43">
        <v>100</v>
      </c>
      <c r="F35" s="45">
        <v>499</v>
      </c>
    </row>
    <row r="36" spans="2:6" x14ac:dyDescent="0.3">
      <c r="B36" s="32" t="s">
        <v>43</v>
      </c>
      <c r="C36" s="33" t="s">
        <v>48</v>
      </c>
      <c r="D36" s="33" t="s">
        <v>47</v>
      </c>
      <c r="E36" s="44">
        <v>0</v>
      </c>
      <c r="F36" s="46">
        <v>99</v>
      </c>
    </row>
    <row r="37" spans="2:6" x14ac:dyDescent="0.3">
      <c r="B37" s="30" t="s">
        <v>43</v>
      </c>
      <c r="C37" s="31" t="s">
        <v>49</v>
      </c>
      <c r="D37" s="31" t="s">
        <v>50</v>
      </c>
      <c r="E37" s="43">
        <v>0</v>
      </c>
      <c r="F37" s="45">
        <v>2999</v>
      </c>
    </row>
    <row r="38" spans="2:6" x14ac:dyDescent="0.3">
      <c r="B38" s="32" t="s">
        <v>43</v>
      </c>
      <c r="C38" s="33" t="s">
        <v>49</v>
      </c>
      <c r="D38" s="33" t="s">
        <v>50</v>
      </c>
      <c r="E38" s="44">
        <v>3000</v>
      </c>
      <c r="F38" s="46">
        <v>4999</v>
      </c>
    </row>
    <row r="39" spans="2:6" x14ac:dyDescent="0.3">
      <c r="B39" s="30" t="s">
        <v>51</v>
      </c>
      <c r="C39" s="31" t="s">
        <v>52</v>
      </c>
      <c r="D39" s="31" t="s">
        <v>27</v>
      </c>
      <c r="E39" s="43">
        <v>0</v>
      </c>
      <c r="F39" s="45">
        <v>99</v>
      </c>
    </row>
    <row r="40" spans="2:6" x14ac:dyDescent="0.3">
      <c r="B40" s="32" t="s">
        <v>51</v>
      </c>
      <c r="C40" s="33" t="s">
        <v>53</v>
      </c>
      <c r="D40" s="33" t="s">
        <v>54</v>
      </c>
      <c r="E40" s="44">
        <v>1</v>
      </c>
      <c r="F40" s="46">
        <v>3</v>
      </c>
    </row>
    <row r="41" spans="2:6" x14ac:dyDescent="0.3">
      <c r="B41" s="30" t="s">
        <v>51</v>
      </c>
      <c r="C41" s="31" t="s">
        <v>53</v>
      </c>
      <c r="D41" s="31" t="s">
        <v>54</v>
      </c>
      <c r="E41" s="43">
        <v>3</v>
      </c>
      <c r="F41" s="45">
        <v>6</v>
      </c>
    </row>
    <row r="42" spans="2:6" x14ac:dyDescent="0.3">
      <c r="B42" s="32" t="s">
        <v>51</v>
      </c>
      <c r="C42" s="33" t="s">
        <v>55</v>
      </c>
      <c r="D42" s="33" t="s">
        <v>54</v>
      </c>
      <c r="E42" s="44">
        <v>1</v>
      </c>
      <c r="F42" s="46">
        <v>3</v>
      </c>
    </row>
    <row r="43" spans="2:6" x14ac:dyDescent="0.3">
      <c r="B43" s="30" t="s">
        <v>56</v>
      </c>
      <c r="C43" s="31" t="s">
        <v>57</v>
      </c>
      <c r="D43" s="31" t="s">
        <v>58</v>
      </c>
      <c r="E43" s="43">
        <v>40</v>
      </c>
      <c r="F43" s="45">
        <v>69</v>
      </c>
    </row>
    <row r="44" spans="2:6" x14ac:dyDescent="0.3">
      <c r="B44" s="32" t="s">
        <v>56</v>
      </c>
      <c r="C44" s="33" t="s">
        <v>59</v>
      </c>
      <c r="D44" s="33" t="s">
        <v>58</v>
      </c>
      <c r="E44" s="44">
        <v>28</v>
      </c>
      <c r="F44" s="46">
        <v>35</v>
      </c>
    </row>
    <row r="45" spans="2:6" x14ac:dyDescent="0.3">
      <c r="B45" s="30" t="s">
        <v>56</v>
      </c>
      <c r="C45" s="31" t="s">
        <v>60</v>
      </c>
      <c r="D45" s="31" t="s">
        <v>61</v>
      </c>
      <c r="E45" s="43">
        <v>0</v>
      </c>
      <c r="F45" s="45">
        <v>199</v>
      </c>
    </row>
    <row r="46" spans="2:6" x14ac:dyDescent="0.3">
      <c r="B46" s="32" t="s">
        <v>56</v>
      </c>
      <c r="C46" s="33" t="s">
        <v>62</v>
      </c>
      <c r="D46" s="33" t="s">
        <v>58</v>
      </c>
      <c r="E46" s="44">
        <v>37</v>
      </c>
      <c r="F46" s="46">
        <v>47</v>
      </c>
    </row>
    <row r="47" spans="2:6" x14ac:dyDescent="0.3">
      <c r="B47" s="30" t="s">
        <v>56</v>
      </c>
      <c r="C47" s="31" t="s">
        <v>63</v>
      </c>
      <c r="D47" s="31" t="s">
        <v>58</v>
      </c>
      <c r="E47" s="43">
        <v>56</v>
      </c>
      <c r="F47" s="45">
        <v>84</v>
      </c>
    </row>
    <row r="48" spans="2:6" x14ac:dyDescent="0.3">
      <c r="B48" s="32" t="s">
        <v>64</v>
      </c>
      <c r="C48" s="33" t="s">
        <v>65</v>
      </c>
      <c r="D48" s="33" t="s">
        <v>66</v>
      </c>
      <c r="E48" s="44">
        <v>0</v>
      </c>
      <c r="F48" s="46">
        <v>9999</v>
      </c>
    </row>
    <row r="49" spans="2:6" x14ac:dyDescent="0.3">
      <c r="B49" s="30" t="s">
        <v>64</v>
      </c>
      <c r="C49" s="31" t="s">
        <v>67</v>
      </c>
      <c r="D49" s="31" t="s">
        <v>66</v>
      </c>
      <c r="E49" s="43">
        <v>40000</v>
      </c>
      <c r="F49" s="45">
        <v>49999</v>
      </c>
    </row>
    <row r="50" spans="2:6" x14ac:dyDescent="0.3">
      <c r="B50" s="32" t="s">
        <v>64</v>
      </c>
      <c r="C50" s="33" t="s">
        <v>67</v>
      </c>
      <c r="D50" s="33" t="s">
        <v>66</v>
      </c>
      <c r="E50" s="44">
        <v>50000</v>
      </c>
      <c r="F50" s="46">
        <v>69999</v>
      </c>
    </row>
    <row r="51" spans="2:6" x14ac:dyDescent="0.3">
      <c r="B51" s="30" t="s">
        <v>64</v>
      </c>
      <c r="C51" s="31" t="s">
        <v>68</v>
      </c>
      <c r="D51" s="31" t="s">
        <v>69</v>
      </c>
      <c r="E51" s="43">
        <v>0</v>
      </c>
      <c r="F51" s="45">
        <v>1</v>
      </c>
    </row>
    <row r="52" spans="2:6" x14ac:dyDescent="0.3">
      <c r="B52" s="32" t="s">
        <v>64</v>
      </c>
      <c r="C52" s="33" t="s">
        <v>70</v>
      </c>
      <c r="D52" s="33" t="s">
        <v>69</v>
      </c>
      <c r="E52" s="44">
        <v>0</v>
      </c>
      <c r="F52" s="46">
        <v>1</v>
      </c>
    </row>
    <row r="53" spans="2:6" x14ac:dyDescent="0.3">
      <c r="B53" s="30" t="s">
        <v>64</v>
      </c>
      <c r="C53" s="31" t="s">
        <v>71</v>
      </c>
      <c r="D53" s="31" t="s">
        <v>69</v>
      </c>
      <c r="E53" s="43">
        <v>0</v>
      </c>
      <c r="F53" s="45">
        <v>1</v>
      </c>
    </row>
    <row r="54" spans="2:6" x14ac:dyDescent="0.3">
      <c r="B54" s="32" t="s">
        <v>72</v>
      </c>
      <c r="C54" s="33" t="s">
        <v>73</v>
      </c>
      <c r="D54" s="33" t="s">
        <v>74</v>
      </c>
      <c r="E54" s="44">
        <v>0</v>
      </c>
      <c r="F54" s="46">
        <v>9</v>
      </c>
    </row>
    <row r="55" spans="2:6" x14ac:dyDescent="0.3">
      <c r="B55" s="30" t="s">
        <v>72</v>
      </c>
      <c r="C55" s="31" t="s">
        <v>73</v>
      </c>
      <c r="D55" s="31" t="s">
        <v>74</v>
      </c>
      <c r="E55" s="43">
        <v>10</v>
      </c>
      <c r="F55" s="45">
        <v>19</v>
      </c>
    </row>
    <row r="56" spans="2:6" x14ac:dyDescent="0.3">
      <c r="B56" s="32" t="s">
        <v>72</v>
      </c>
      <c r="C56" s="33" t="s">
        <v>75</v>
      </c>
      <c r="D56" s="33" t="s">
        <v>74</v>
      </c>
      <c r="E56" s="44">
        <v>0</v>
      </c>
      <c r="F56" s="46">
        <v>9</v>
      </c>
    </row>
    <row r="57" spans="2:6" x14ac:dyDescent="0.3">
      <c r="B57" s="30" t="s">
        <v>72</v>
      </c>
      <c r="C57" s="31" t="s">
        <v>75</v>
      </c>
      <c r="D57" s="31" t="s">
        <v>74</v>
      </c>
      <c r="E57" s="43">
        <v>10</v>
      </c>
      <c r="F57" s="45">
        <v>19</v>
      </c>
    </row>
    <row r="58" spans="2:6" x14ac:dyDescent="0.3">
      <c r="B58" s="32" t="s">
        <v>72</v>
      </c>
      <c r="C58" s="33" t="s">
        <v>76</v>
      </c>
      <c r="D58" s="33" t="s">
        <v>77</v>
      </c>
      <c r="E58" s="44">
        <v>0</v>
      </c>
      <c r="F58" s="46">
        <v>15</v>
      </c>
    </row>
    <row r="59" spans="2:6" x14ac:dyDescent="0.3">
      <c r="B59" s="30" t="s">
        <v>72</v>
      </c>
      <c r="C59" s="31" t="s">
        <v>78</v>
      </c>
      <c r="D59" s="31" t="s">
        <v>69</v>
      </c>
      <c r="E59" s="43">
        <v>0</v>
      </c>
      <c r="F59" s="45">
        <v>1</v>
      </c>
    </row>
    <row r="60" spans="2:6" x14ac:dyDescent="0.3">
      <c r="B60" s="32" t="s">
        <v>79</v>
      </c>
      <c r="C60" s="33" t="s">
        <v>80</v>
      </c>
      <c r="D60" s="33" t="s">
        <v>81</v>
      </c>
      <c r="E60" s="44">
        <v>0</v>
      </c>
      <c r="F60" s="46">
        <v>99</v>
      </c>
    </row>
    <row r="61" spans="2:6" x14ac:dyDescent="0.3">
      <c r="B61" s="30" t="s">
        <v>79</v>
      </c>
      <c r="C61" s="31" t="s">
        <v>82</v>
      </c>
      <c r="D61" s="31" t="s">
        <v>81</v>
      </c>
      <c r="E61" s="43">
        <v>0</v>
      </c>
      <c r="F61" s="45">
        <v>99</v>
      </c>
    </row>
    <row r="62" spans="2:6" x14ac:dyDescent="0.3">
      <c r="B62" s="32" t="s">
        <v>79</v>
      </c>
      <c r="C62" s="33" t="s">
        <v>82</v>
      </c>
      <c r="D62" s="33" t="s">
        <v>81</v>
      </c>
      <c r="E62" s="44">
        <v>100</v>
      </c>
      <c r="F62" s="46">
        <v>199</v>
      </c>
    </row>
    <row r="63" spans="2:6" x14ac:dyDescent="0.3">
      <c r="B63" s="30" t="s">
        <v>79</v>
      </c>
      <c r="C63" s="31" t="s">
        <v>83</v>
      </c>
      <c r="D63" s="31" t="s">
        <v>81</v>
      </c>
      <c r="E63" s="43">
        <v>20</v>
      </c>
      <c r="F63" s="45">
        <v>40</v>
      </c>
    </row>
    <row r="64" spans="2:6" x14ac:dyDescent="0.3">
      <c r="B64" s="32" t="s">
        <v>79</v>
      </c>
      <c r="C64" s="33" t="s">
        <v>84</v>
      </c>
      <c r="D64" s="33" t="s">
        <v>81</v>
      </c>
      <c r="E64" s="44">
        <v>0</v>
      </c>
      <c r="F64" s="46">
        <v>99</v>
      </c>
    </row>
    <row r="65" spans="2:6" x14ac:dyDescent="0.3">
      <c r="B65" s="30" t="s">
        <v>79</v>
      </c>
      <c r="C65" s="31" t="s">
        <v>84</v>
      </c>
      <c r="D65" s="31" t="s">
        <v>81</v>
      </c>
      <c r="E65" s="43">
        <v>100</v>
      </c>
      <c r="F65" s="45">
        <v>399</v>
      </c>
    </row>
    <row r="66" spans="2:6" x14ac:dyDescent="0.3">
      <c r="B66" s="32" t="s">
        <v>85</v>
      </c>
      <c r="C66" s="33" t="s">
        <v>86</v>
      </c>
      <c r="D66" s="33" t="s">
        <v>27</v>
      </c>
      <c r="E66" s="44">
        <v>180</v>
      </c>
      <c r="F66" s="46">
        <v>699</v>
      </c>
    </row>
    <row r="67" spans="2:6" x14ac:dyDescent="0.3">
      <c r="B67" s="30" t="s">
        <v>85</v>
      </c>
      <c r="C67" s="31" t="s">
        <v>87</v>
      </c>
      <c r="D67" s="31" t="s">
        <v>88</v>
      </c>
      <c r="E67" s="43">
        <v>18000</v>
      </c>
      <c r="F67" s="45">
        <v>74999</v>
      </c>
    </row>
    <row r="68" spans="2:6" x14ac:dyDescent="0.3">
      <c r="B68" s="32" t="s">
        <v>85</v>
      </c>
      <c r="C68" s="33" t="s">
        <v>89</v>
      </c>
      <c r="D68" s="33" t="s">
        <v>88</v>
      </c>
      <c r="E68" s="44">
        <v>11500</v>
      </c>
      <c r="F68" s="46">
        <v>74999</v>
      </c>
    </row>
    <row r="69" spans="2:6" x14ac:dyDescent="0.3">
      <c r="B69" s="30" t="s">
        <v>85</v>
      </c>
      <c r="C69" s="31" t="s">
        <v>90</v>
      </c>
      <c r="D69" s="31" t="s">
        <v>88</v>
      </c>
      <c r="E69" s="43">
        <v>0</v>
      </c>
      <c r="F69" s="45">
        <v>6999</v>
      </c>
    </row>
    <row r="70" spans="2:6" x14ac:dyDescent="0.3">
      <c r="B70" s="32" t="s">
        <v>85</v>
      </c>
      <c r="C70" s="33" t="s">
        <v>89</v>
      </c>
      <c r="D70" s="33" t="s">
        <v>88</v>
      </c>
      <c r="E70" s="44">
        <v>0</v>
      </c>
      <c r="F70" s="46">
        <v>6999</v>
      </c>
    </row>
    <row r="71" spans="2:6" x14ac:dyDescent="0.3">
      <c r="B71" s="30" t="s">
        <v>85</v>
      </c>
      <c r="C71" s="31" t="s">
        <v>90</v>
      </c>
      <c r="D71" s="31" t="s">
        <v>88</v>
      </c>
      <c r="E71" s="43">
        <v>7000</v>
      </c>
      <c r="F71" s="45">
        <v>11499</v>
      </c>
    </row>
    <row r="72" spans="2:6" x14ac:dyDescent="0.3">
      <c r="B72" s="32" t="s">
        <v>85</v>
      </c>
      <c r="C72" s="33" t="s">
        <v>90</v>
      </c>
      <c r="D72" s="33" t="s">
        <v>88</v>
      </c>
      <c r="E72" s="44">
        <v>11500</v>
      </c>
      <c r="F72" s="46">
        <v>17999</v>
      </c>
    </row>
    <row r="73" spans="2:6" x14ac:dyDescent="0.3">
      <c r="B73" s="30" t="s">
        <v>85</v>
      </c>
      <c r="C73" s="31" t="s">
        <v>89</v>
      </c>
      <c r="D73" s="31" t="s">
        <v>88</v>
      </c>
      <c r="E73" s="43">
        <v>7000</v>
      </c>
      <c r="F73" s="45">
        <v>11499</v>
      </c>
    </row>
    <row r="74" spans="2:6" x14ac:dyDescent="0.3">
      <c r="B74" s="32" t="s">
        <v>85</v>
      </c>
      <c r="C74" s="33" t="s">
        <v>91</v>
      </c>
      <c r="D74" s="33" t="s">
        <v>92</v>
      </c>
      <c r="E74" s="44">
        <v>0</v>
      </c>
      <c r="F74" s="46">
        <v>32</v>
      </c>
    </row>
    <row r="75" spans="2:6" x14ac:dyDescent="0.3">
      <c r="B75" s="30" t="s">
        <v>85</v>
      </c>
      <c r="C75" s="31" t="s">
        <v>93</v>
      </c>
      <c r="D75" s="31" t="s">
        <v>27</v>
      </c>
      <c r="E75" s="43">
        <v>0</v>
      </c>
      <c r="F75" s="45">
        <v>69</v>
      </c>
    </row>
    <row r="76" spans="2:6" x14ac:dyDescent="0.3">
      <c r="B76" s="32" t="s">
        <v>85</v>
      </c>
      <c r="C76" s="33" t="s">
        <v>94</v>
      </c>
      <c r="D76" s="33" t="s">
        <v>95</v>
      </c>
      <c r="E76" s="44">
        <v>0</v>
      </c>
      <c r="F76" s="46">
        <v>1999</v>
      </c>
    </row>
    <row r="77" spans="2:6" x14ac:dyDescent="0.3">
      <c r="B77" s="30" t="s">
        <v>85</v>
      </c>
      <c r="C77" s="31" t="s">
        <v>96</v>
      </c>
      <c r="D77" s="31" t="s">
        <v>95</v>
      </c>
      <c r="E77" s="43">
        <v>0</v>
      </c>
      <c r="F77" s="45">
        <v>1999</v>
      </c>
    </row>
    <row r="78" spans="2:6" x14ac:dyDescent="0.3">
      <c r="B78" s="32" t="s">
        <v>85</v>
      </c>
      <c r="C78" s="33" t="s">
        <v>94</v>
      </c>
      <c r="D78" s="33" t="s">
        <v>95</v>
      </c>
      <c r="E78" s="44">
        <v>2000</v>
      </c>
      <c r="F78" s="46">
        <v>3999</v>
      </c>
    </row>
    <row r="79" spans="2:6" x14ac:dyDescent="0.3">
      <c r="B79" s="30" t="s">
        <v>85</v>
      </c>
      <c r="C79" s="31" t="s">
        <v>96</v>
      </c>
      <c r="D79" s="31" t="s">
        <v>95</v>
      </c>
      <c r="E79" s="43">
        <v>2000</v>
      </c>
      <c r="F79" s="45">
        <v>3999</v>
      </c>
    </row>
    <row r="80" spans="2:6" x14ac:dyDescent="0.3">
      <c r="B80" s="32" t="s">
        <v>85</v>
      </c>
      <c r="C80" s="33" t="s">
        <v>97</v>
      </c>
      <c r="D80" s="33" t="s">
        <v>95</v>
      </c>
      <c r="E80" s="44">
        <v>0</v>
      </c>
      <c r="F80" s="46">
        <v>599</v>
      </c>
    </row>
    <row r="81" spans="2:6" x14ac:dyDescent="0.3">
      <c r="B81" s="30" t="s">
        <v>85</v>
      </c>
      <c r="C81" s="31" t="s">
        <v>98</v>
      </c>
      <c r="D81" s="31" t="s">
        <v>99</v>
      </c>
      <c r="E81" s="43">
        <v>2</v>
      </c>
      <c r="F81" s="45">
        <v>4</v>
      </c>
    </row>
    <row r="82" spans="2:6" x14ac:dyDescent="0.3">
      <c r="B82" s="32" t="s">
        <v>85</v>
      </c>
      <c r="C82" s="33" t="s">
        <v>100</v>
      </c>
      <c r="D82" s="33" t="s">
        <v>27</v>
      </c>
      <c r="E82" s="44">
        <v>1</v>
      </c>
      <c r="F82" s="46">
        <v>44</v>
      </c>
    </row>
    <row r="83" spans="2:6" x14ac:dyDescent="0.3">
      <c r="B83" s="30" t="s">
        <v>85</v>
      </c>
      <c r="C83" s="31" t="s">
        <v>100</v>
      </c>
      <c r="D83" s="31" t="s">
        <v>27</v>
      </c>
      <c r="E83" s="43">
        <v>45</v>
      </c>
      <c r="F83" s="45">
        <v>68</v>
      </c>
    </row>
    <row r="84" spans="2:6" x14ac:dyDescent="0.3">
      <c r="B84" s="32" t="s">
        <v>101</v>
      </c>
      <c r="C84" s="33" t="s">
        <v>102</v>
      </c>
      <c r="D84" s="33" t="s">
        <v>69</v>
      </c>
      <c r="E84" s="44">
        <v>0</v>
      </c>
      <c r="F84" s="46">
        <v>1</v>
      </c>
    </row>
    <row r="85" spans="2:6" x14ac:dyDescent="0.3">
      <c r="B85" s="30" t="s">
        <v>101</v>
      </c>
      <c r="C85" s="31" t="s">
        <v>103</v>
      </c>
      <c r="D85" s="31" t="s">
        <v>69</v>
      </c>
      <c r="E85" s="43">
        <v>0</v>
      </c>
      <c r="F85" s="45">
        <v>1</v>
      </c>
    </row>
    <row r="86" spans="2:6" x14ac:dyDescent="0.3">
      <c r="B86" s="32" t="s">
        <v>104</v>
      </c>
      <c r="C86" s="33" t="s">
        <v>105</v>
      </c>
      <c r="D86" s="33" t="s">
        <v>95</v>
      </c>
      <c r="E86" s="44">
        <v>0</v>
      </c>
      <c r="F86" s="46">
        <v>4999</v>
      </c>
    </row>
    <row r="87" spans="2:6" x14ac:dyDescent="0.3">
      <c r="B87" s="30" t="s">
        <v>104</v>
      </c>
      <c r="C87" s="31" t="s">
        <v>132</v>
      </c>
      <c r="D87" s="31" t="s">
        <v>95</v>
      </c>
      <c r="E87" s="43">
        <v>0</v>
      </c>
      <c r="F87" s="45">
        <v>6999</v>
      </c>
    </row>
    <row r="88" spans="2:6" x14ac:dyDescent="0.3">
      <c r="B88" s="32" t="s">
        <v>104</v>
      </c>
      <c r="C88" s="33" t="s">
        <v>132</v>
      </c>
      <c r="D88" s="33" t="s">
        <v>95</v>
      </c>
      <c r="E88" s="44">
        <v>7000</v>
      </c>
      <c r="F88" s="46">
        <v>9999</v>
      </c>
    </row>
    <row r="89" spans="2:6" x14ac:dyDescent="0.3">
      <c r="B89" s="30" t="s">
        <v>104</v>
      </c>
      <c r="C89" s="31" t="s">
        <v>132</v>
      </c>
      <c r="D89" s="31" t="s">
        <v>95</v>
      </c>
      <c r="E89" s="43">
        <v>10000</v>
      </c>
      <c r="F89" s="45">
        <v>13999</v>
      </c>
    </row>
    <row r="90" spans="2:6" x14ac:dyDescent="0.3">
      <c r="B90" s="32" t="s">
        <v>104</v>
      </c>
      <c r="C90" s="33" t="s">
        <v>132</v>
      </c>
      <c r="D90" s="33" t="s">
        <v>95</v>
      </c>
      <c r="E90" s="44">
        <v>14000</v>
      </c>
      <c r="F90" s="46">
        <v>14999</v>
      </c>
    </row>
    <row r="91" spans="2:6" x14ac:dyDescent="0.3">
      <c r="B91" s="30" t="s">
        <v>104</v>
      </c>
      <c r="C91" s="31" t="s">
        <v>106</v>
      </c>
      <c r="D91" s="31" t="s">
        <v>95</v>
      </c>
      <c r="E91" s="43">
        <v>0</v>
      </c>
      <c r="F91" s="45">
        <v>6999</v>
      </c>
    </row>
    <row r="92" spans="2:6" x14ac:dyDescent="0.3">
      <c r="B92" s="32" t="s">
        <v>104</v>
      </c>
      <c r="C92" s="33" t="s">
        <v>106</v>
      </c>
      <c r="D92" s="33" t="s">
        <v>95</v>
      </c>
      <c r="E92" s="44">
        <v>7000</v>
      </c>
      <c r="F92" s="46">
        <v>9999</v>
      </c>
    </row>
    <row r="93" spans="2:6" x14ac:dyDescent="0.3">
      <c r="B93" s="30" t="s">
        <v>104</v>
      </c>
      <c r="C93" s="31" t="s">
        <v>106</v>
      </c>
      <c r="D93" s="31" t="s">
        <v>95</v>
      </c>
      <c r="E93" s="43">
        <v>10000</v>
      </c>
      <c r="F93" s="45">
        <v>13999</v>
      </c>
    </row>
    <row r="94" spans="2:6" x14ac:dyDescent="0.3">
      <c r="B94" s="32" t="s">
        <v>104</v>
      </c>
      <c r="C94" s="33" t="s">
        <v>106</v>
      </c>
      <c r="D94" s="33" t="s">
        <v>95</v>
      </c>
      <c r="E94" s="44">
        <v>14000</v>
      </c>
      <c r="F94" s="46">
        <v>14999</v>
      </c>
    </row>
    <row r="95" spans="2:6" x14ac:dyDescent="0.3">
      <c r="B95" s="30" t="s">
        <v>107</v>
      </c>
      <c r="C95" s="31" t="s">
        <v>108</v>
      </c>
      <c r="D95" s="31" t="s">
        <v>69</v>
      </c>
      <c r="E95" s="43">
        <v>0</v>
      </c>
      <c r="F95" s="45">
        <v>1</v>
      </c>
    </row>
    <row r="96" spans="2:6" x14ac:dyDescent="0.3">
      <c r="B96" s="32" t="s">
        <v>109</v>
      </c>
      <c r="C96" s="33" t="s">
        <v>110</v>
      </c>
      <c r="D96" s="33" t="s">
        <v>111</v>
      </c>
      <c r="E96" s="44">
        <v>1</v>
      </c>
      <c r="F96" s="46">
        <v>9</v>
      </c>
    </row>
    <row r="97" spans="2:8" x14ac:dyDescent="0.3">
      <c r="B97" s="30" t="s">
        <v>109</v>
      </c>
      <c r="C97" s="31" t="s">
        <v>110</v>
      </c>
      <c r="D97" s="31" t="s">
        <v>111</v>
      </c>
      <c r="E97" s="43">
        <v>10</v>
      </c>
      <c r="F97" s="45">
        <v>24</v>
      </c>
    </row>
    <row r="98" spans="2:8" x14ac:dyDescent="0.3">
      <c r="B98" s="32" t="s">
        <v>109</v>
      </c>
      <c r="C98" s="33" t="s">
        <v>110</v>
      </c>
      <c r="D98" s="33" t="s">
        <v>111</v>
      </c>
      <c r="E98" s="44">
        <v>25</v>
      </c>
      <c r="F98" s="46">
        <v>39</v>
      </c>
    </row>
    <row r="99" spans="2:8" x14ac:dyDescent="0.3">
      <c r="B99" s="30" t="s">
        <v>109</v>
      </c>
      <c r="C99" s="31" t="s">
        <v>110</v>
      </c>
      <c r="D99" s="31" t="s">
        <v>111</v>
      </c>
      <c r="E99" s="43">
        <v>40</v>
      </c>
      <c r="F99" s="45">
        <v>99</v>
      </c>
    </row>
    <row r="100" spans="2:8" x14ac:dyDescent="0.3">
      <c r="B100" s="32" t="s">
        <v>109</v>
      </c>
      <c r="C100" s="33" t="s">
        <v>110</v>
      </c>
      <c r="D100" s="33" t="s">
        <v>111</v>
      </c>
      <c r="E100" s="44">
        <v>100</v>
      </c>
      <c r="F100" s="46">
        <v>129</v>
      </c>
    </row>
    <row r="101" spans="2:8" x14ac:dyDescent="0.3">
      <c r="B101" s="30" t="s">
        <v>109</v>
      </c>
      <c r="C101" s="31" t="s">
        <v>112</v>
      </c>
      <c r="D101" s="31" t="s">
        <v>20</v>
      </c>
      <c r="E101" s="43">
        <v>1</v>
      </c>
      <c r="F101" s="45">
        <v>1799</v>
      </c>
      <c r="G101" s="34"/>
      <c r="H101" s="34"/>
    </row>
    <row r="102" spans="2:8" x14ac:dyDescent="0.3">
      <c r="B102" s="32" t="s">
        <v>109</v>
      </c>
      <c r="C102" s="33" t="s">
        <v>112</v>
      </c>
      <c r="D102" s="33" t="s">
        <v>20</v>
      </c>
      <c r="E102" s="44">
        <v>1800</v>
      </c>
      <c r="F102" s="46">
        <v>2499</v>
      </c>
    </row>
    <row r="103" spans="2:8" x14ac:dyDescent="0.3">
      <c r="B103" s="30" t="s">
        <v>109</v>
      </c>
      <c r="C103" s="31" t="s">
        <v>113</v>
      </c>
      <c r="D103" s="31" t="s">
        <v>20</v>
      </c>
      <c r="E103" s="43">
        <v>1</v>
      </c>
      <c r="F103" s="45">
        <v>9999999</v>
      </c>
    </row>
    <row r="104" spans="2:8" x14ac:dyDescent="0.3">
      <c r="B104" s="32" t="s">
        <v>109</v>
      </c>
      <c r="C104" s="33" t="s">
        <v>114</v>
      </c>
      <c r="D104" s="33" t="s">
        <v>115</v>
      </c>
      <c r="E104" s="44">
        <v>1</v>
      </c>
      <c r="F104" s="46">
        <v>3999</v>
      </c>
    </row>
    <row r="105" spans="2:8" x14ac:dyDescent="0.3">
      <c r="B105" s="30" t="s">
        <v>109</v>
      </c>
      <c r="C105" s="31" t="s">
        <v>116</v>
      </c>
      <c r="D105" s="31" t="s">
        <v>117</v>
      </c>
      <c r="E105" s="43">
        <v>1</v>
      </c>
      <c r="F105" s="45">
        <v>149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1381D-53A9-474A-B361-C5CB9E6D1AB6}">
  <sheetPr codeName="Sheet4"/>
  <dimension ref="B1:AA115"/>
  <sheetViews>
    <sheetView showGridLines="0" zoomScale="90" zoomScaleNormal="90" workbookViewId="0"/>
  </sheetViews>
  <sheetFormatPr defaultColWidth="11.5546875" defaultRowHeight="13.2" x14ac:dyDescent="0.25"/>
  <cols>
    <col min="1" max="1" width="2.77734375" style="1" customWidth="1"/>
    <col min="2" max="2" width="44.21875" style="1" customWidth="1"/>
    <col min="3" max="3" width="63.77734375" style="1" customWidth="1"/>
    <col min="4" max="4" width="23.5546875" style="1" bestFit="1" customWidth="1"/>
    <col min="5" max="5" width="11" style="1" bestFit="1" customWidth="1"/>
    <col min="6" max="6" width="11.77734375" style="1" bestFit="1" customWidth="1"/>
    <col min="7" max="7" width="15.77734375" style="1" customWidth="1"/>
    <col min="8" max="8" width="42" style="1" bestFit="1" customWidth="1"/>
    <col min="9" max="9" width="15.21875" style="1" customWidth="1"/>
    <col min="10" max="10" width="22.77734375" style="1" customWidth="1"/>
    <col min="11" max="11" width="12.77734375" style="42" customWidth="1"/>
    <col min="12" max="12" width="23" style="5" customWidth="1"/>
    <col min="13" max="13" width="9.77734375" style="42" customWidth="1"/>
    <col min="14" max="14" width="20.21875" style="42" customWidth="1"/>
    <col min="15" max="15" width="9.21875" style="42" customWidth="1"/>
    <col min="16" max="16" width="26.21875" style="5" customWidth="1"/>
    <col min="17" max="17" width="8.77734375" style="5" customWidth="1"/>
    <col min="18" max="18" width="20.21875" style="10" customWidth="1"/>
    <col min="19" max="19" width="9.77734375" style="5" customWidth="1"/>
    <col min="20" max="16384" width="11.5546875" style="1"/>
  </cols>
  <sheetData>
    <row r="1" spans="2:27" s="6" customFormat="1" ht="15.6" x14ac:dyDescent="0.3">
      <c r="B1" s="6" t="str">
        <f>'Read me'!B1</f>
        <v>The ARA benchmark of rental equipment</v>
      </c>
      <c r="S1" s="8"/>
    </row>
    <row r="2" spans="2:27" s="7" customFormat="1" ht="15.6" x14ac:dyDescent="0.3">
      <c r="B2" s="7" t="s">
        <v>136</v>
      </c>
      <c r="R2" s="9"/>
    </row>
    <row r="3" spans="2:27" x14ac:dyDescent="0.25">
      <c r="K3" s="5"/>
      <c r="M3" s="5"/>
      <c r="N3" s="5"/>
      <c r="O3" s="5"/>
    </row>
    <row r="4" spans="2:27" ht="54" customHeight="1" x14ac:dyDescent="0.25">
      <c r="B4" s="11" t="s">
        <v>13</v>
      </c>
      <c r="C4" s="12" t="s">
        <v>14</v>
      </c>
      <c r="D4" s="12" t="s">
        <v>15</v>
      </c>
      <c r="E4" s="22" t="s">
        <v>16</v>
      </c>
      <c r="F4" s="15" t="s">
        <v>17</v>
      </c>
      <c r="G4" s="22" t="s">
        <v>149</v>
      </c>
      <c r="H4" s="55" t="s">
        <v>123</v>
      </c>
      <c r="I4" s="13" t="s">
        <v>15</v>
      </c>
      <c r="J4" s="56" t="s">
        <v>127</v>
      </c>
      <c r="K4" s="13" t="s">
        <v>15</v>
      </c>
      <c r="L4" s="58" t="s">
        <v>138</v>
      </c>
      <c r="M4" s="13" t="s">
        <v>15</v>
      </c>
      <c r="N4" s="58" t="s">
        <v>141</v>
      </c>
      <c r="O4" s="57" t="s">
        <v>15</v>
      </c>
      <c r="P4" s="58" t="s">
        <v>142</v>
      </c>
      <c r="Q4" s="14" t="s">
        <v>15</v>
      </c>
      <c r="R4" s="55" t="s">
        <v>125</v>
      </c>
      <c r="S4" s="14" t="s">
        <v>15</v>
      </c>
    </row>
    <row r="5" spans="2:27" ht="15.6" x14ac:dyDescent="0.3">
      <c r="B5" s="30" t="s">
        <v>18</v>
      </c>
      <c r="C5" s="31" t="s">
        <v>19</v>
      </c>
      <c r="D5" s="31" t="s">
        <v>20</v>
      </c>
      <c r="E5" s="43">
        <v>1</v>
      </c>
      <c r="F5" s="43">
        <v>249</v>
      </c>
      <c r="G5" s="43" t="s">
        <v>145</v>
      </c>
      <c r="H5" s="51" t="s">
        <v>134</v>
      </c>
      <c r="I5" s="31"/>
      <c r="J5" s="51">
        <v>17.768282335260295</v>
      </c>
      <c r="K5" s="49" t="s">
        <v>124</v>
      </c>
      <c r="L5" s="35">
        <v>6.5666666666666673</v>
      </c>
      <c r="M5" s="49" t="s">
        <v>119</v>
      </c>
      <c r="N5" s="35">
        <v>1.7347298107600004</v>
      </c>
      <c r="O5" s="49" t="s">
        <v>137</v>
      </c>
      <c r="P5" s="47">
        <v>2.8838596491228063</v>
      </c>
      <c r="Q5" s="36" t="s">
        <v>120</v>
      </c>
      <c r="R5" s="59">
        <v>8</v>
      </c>
      <c r="S5" s="53" t="s">
        <v>135</v>
      </c>
      <c r="T5"/>
      <c r="U5"/>
      <c r="V5"/>
      <c r="W5"/>
      <c r="X5"/>
      <c r="Y5"/>
      <c r="Z5"/>
      <c r="AA5"/>
    </row>
    <row r="6" spans="2:27" ht="15.6" x14ac:dyDescent="0.3">
      <c r="B6" s="32" t="s">
        <v>18</v>
      </c>
      <c r="C6" s="33" t="s">
        <v>19</v>
      </c>
      <c r="D6" s="33" t="s">
        <v>20</v>
      </c>
      <c r="E6" s="44">
        <v>700</v>
      </c>
      <c r="F6" s="44">
        <v>1299</v>
      </c>
      <c r="G6" s="44" t="s">
        <v>145</v>
      </c>
      <c r="H6" s="52" t="s">
        <v>134</v>
      </c>
      <c r="I6" s="33"/>
      <c r="J6" s="52">
        <v>74.721916513166249</v>
      </c>
      <c r="K6" s="50" t="s">
        <v>124</v>
      </c>
      <c r="L6" s="37">
        <v>27.61515768256</v>
      </c>
      <c r="M6" s="50" t="s">
        <v>119</v>
      </c>
      <c r="N6" s="37">
        <v>7.2951528823515037</v>
      </c>
      <c r="O6" s="50" t="s">
        <v>137</v>
      </c>
      <c r="P6" s="48">
        <v>5.3768421052631581</v>
      </c>
      <c r="Q6" s="38" t="s">
        <v>120</v>
      </c>
      <c r="R6" s="60">
        <v>8</v>
      </c>
      <c r="S6" s="54" t="s">
        <v>135</v>
      </c>
      <c r="T6"/>
      <c r="U6"/>
      <c r="V6"/>
      <c r="W6"/>
      <c r="X6"/>
      <c r="Y6"/>
      <c r="Z6"/>
      <c r="AA6"/>
    </row>
    <row r="7" spans="2:27" ht="15.6" x14ac:dyDescent="0.3">
      <c r="B7" s="30" t="s">
        <v>18</v>
      </c>
      <c r="C7" s="31" t="s">
        <v>19</v>
      </c>
      <c r="D7" s="31" t="s">
        <v>20</v>
      </c>
      <c r="E7" s="43">
        <v>1300</v>
      </c>
      <c r="F7" s="43">
        <v>1499</v>
      </c>
      <c r="G7" s="43" t="s">
        <v>145</v>
      </c>
      <c r="H7" s="51" t="s">
        <v>134</v>
      </c>
      <c r="I7" s="31"/>
      <c r="J7" s="51">
        <v>140.88353811003338</v>
      </c>
      <c r="K7" s="49" t="s">
        <v>124</v>
      </c>
      <c r="L7" s="35">
        <v>52.066666666666663</v>
      </c>
      <c r="M7" s="49" t="s">
        <v>119</v>
      </c>
      <c r="N7" s="35">
        <v>13.75455819496</v>
      </c>
      <c r="O7" s="49" t="s">
        <v>137</v>
      </c>
      <c r="P7" s="47">
        <v>4.0136363636363637</v>
      </c>
      <c r="Q7" s="36" t="s">
        <v>120</v>
      </c>
      <c r="R7" s="59">
        <v>8</v>
      </c>
      <c r="S7" s="53" t="s">
        <v>135</v>
      </c>
      <c r="T7"/>
      <c r="U7"/>
      <c r="V7"/>
      <c r="W7"/>
      <c r="X7"/>
      <c r="Y7"/>
      <c r="Z7"/>
      <c r="AA7"/>
    </row>
    <row r="8" spans="2:27" ht="15.6" x14ac:dyDescent="0.3">
      <c r="B8" s="32" t="s">
        <v>21</v>
      </c>
      <c r="C8" s="33" t="s">
        <v>22</v>
      </c>
      <c r="D8" s="33" t="s">
        <v>23</v>
      </c>
      <c r="E8" s="44">
        <v>1</v>
      </c>
      <c r="F8" s="44">
        <v>47</v>
      </c>
      <c r="G8" s="44" t="s">
        <v>145</v>
      </c>
      <c r="H8" s="52">
        <v>7.3</v>
      </c>
      <c r="I8" s="33" t="s">
        <v>118</v>
      </c>
      <c r="J8" s="52">
        <v>6.8460122109677632</v>
      </c>
      <c r="K8" s="50" t="s">
        <v>124</v>
      </c>
      <c r="L8" s="37">
        <v>2.5300971324697499</v>
      </c>
      <c r="M8" s="50" t="s">
        <v>119</v>
      </c>
      <c r="N8" s="37">
        <v>0.66838095225588856</v>
      </c>
      <c r="O8" s="50" t="s">
        <v>137</v>
      </c>
      <c r="P8" s="48">
        <v>1.7649999999999995</v>
      </c>
      <c r="Q8" s="38" t="s">
        <v>120</v>
      </c>
      <c r="R8" s="60">
        <v>800</v>
      </c>
      <c r="S8" s="54" t="s">
        <v>126</v>
      </c>
      <c r="T8"/>
      <c r="U8"/>
      <c r="V8"/>
      <c r="W8"/>
      <c r="X8"/>
      <c r="Y8"/>
      <c r="Z8"/>
      <c r="AA8"/>
    </row>
    <row r="9" spans="2:27" ht="15.6" x14ac:dyDescent="0.3">
      <c r="B9" s="30" t="s">
        <v>21</v>
      </c>
      <c r="C9" s="31" t="s">
        <v>24</v>
      </c>
      <c r="D9" s="31" t="s">
        <v>25</v>
      </c>
      <c r="E9" s="43">
        <v>1</v>
      </c>
      <c r="F9" s="43">
        <v>19</v>
      </c>
      <c r="G9" s="43" t="s">
        <v>146</v>
      </c>
      <c r="H9" s="51">
        <v>7.3</v>
      </c>
      <c r="I9" s="31" t="s">
        <v>118</v>
      </c>
      <c r="J9" s="51">
        <v>1.8622734862813013</v>
      </c>
      <c r="K9" s="49" t="s">
        <v>124</v>
      </c>
      <c r="L9" s="35">
        <v>0.8</v>
      </c>
      <c r="M9" s="49" t="s">
        <v>119</v>
      </c>
      <c r="N9" s="35">
        <v>0.21133764192000004</v>
      </c>
      <c r="O9" s="49" t="s">
        <v>137</v>
      </c>
      <c r="P9" s="47">
        <v>2.9730769230769218</v>
      </c>
      <c r="Q9" s="36" t="s">
        <v>120</v>
      </c>
      <c r="R9" s="59">
        <v>800</v>
      </c>
      <c r="S9" s="53" t="s">
        <v>126</v>
      </c>
      <c r="T9"/>
      <c r="U9"/>
      <c r="V9"/>
      <c r="W9"/>
      <c r="X9"/>
      <c r="Y9"/>
      <c r="Z9"/>
      <c r="AA9"/>
    </row>
    <row r="10" spans="2:27" ht="15.6" x14ac:dyDescent="0.3">
      <c r="B10" s="32" t="s">
        <v>21</v>
      </c>
      <c r="C10" s="33" t="s">
        <v>26</v>
      </c>
      <c r="D10" s="33" t="s">
        <v>27</v>
      </c>
      <c r="E10" s="44">
        <v>1</v>
      </c>
      <c r="F10" s="44">
        <v>24</v>
      </c>
      <c r="G10" s="44" t="s">
        <v>146</v>
      </c>
      <c r="H10" s="52">
        <v>7.3</v>
      </c>
      <c r="I10" s="33" t="s">
        <v>118</v>
      </c>
      <c r="J10" s="52">
        <v>9.2480738044461237</v>
      </c>
      <c r="K10" s="50" t="s">
        <v>124</v>
      </c>
      <c r="L10" s="37">
        <v>3.9728101688923165</v>
      </c>
      <c r="M10" s="50" t="s">
        <v>119</v>
      </c>
      <c r="N10" s="37">
        <v>1.049505416111874</v>
      </c>
      <c r="O10" s="50" t="s">
        <v>137</v>
      </c>
      <c r="P10" s="48">
        <v>2.2410256410256402</v>
      </c>
      <c r="Q10" s="38" t="s">
        <v>120</v>
      </c>
      <c r="R10" s="60">
        <v>800</v>
      </c>
      <c r="S10" s="54" t="s">
        <v>126</v>
      </c>
      <c r="T10"/>
      <c r="U10"/>
      <c r="V10"/>
      <c r="W10"/>
      <c r="X10"/>
      <c r="Y10"/>
      <c r="Z10"/>
      <c r="AA10"/>
    </row>
    <row r="11" spans="2:27" ht="15.6" x14ac:dyDescent="0.3">
      <c r="B11" s="30" t="s">
        <v>21</v>
      </c>
      <c r="C11" s="31" t="s">
        <v>28</v>
      </c>
      <c r="D11" s="31" t="s">
        <v>29</v>
      </c>
      <c r="E11" s="43">
        <v>1</v>
      </c>
      <c r="F11" s="43">
        <v>47</v>
      </c>
      <c r="G11" s="43" t="s">
        <v>146</v>
      </c>
      <c r="H11" s="51">
        <v>7.3</v>
      </c>
      <c r="I11" s="31" t="s">
        <v>118</v>
      </c>
      <c r="J11" s="51">
        <v>10.887090729704312</v>
      </c>
      <c r="K11" s="49" t="s">
        <v>124</v>
      </c>
      <c r="L11" s="35">
        <v>4.6769030692454541</v>
      </c>
      <c r="M11" s="49" t="s">
        <v>119</v>
      </c>
      <c r="N11" s="35">
        <v>1.2355070826784311</v>
      </c>
      <c r="O11" s="49" t="s">
        <v>137</v>
      </c>
      <c r="P11" s="47">
        <v>1.5001754385964912</v>
      </c>
      <c r="Q11" s="36" t="s">
        <v>120</v>
      </c>
      <c r="R11" s="59">
        <v>800</v>
      </c>
      <c r="S11" s="53" t="s">
        <v>126</v>
      </c>
      <c r="T11"/>
      <c r="U11"/>
      <c r="V11"/>
      <c r="W11"/>
      <c r="X11"/>
      <c r="Y11"/>
      <c r="Z11"/>
      <c r="AA11"/>
    </row>
    <row r="12" spans="2:27" ht="15.6" x14ac:dyDescent="0.3">
      <c r="B12" s="32" t="s">
        <v>21</v>
      </c>
      <c r="C12" s="33" t="s">
        <v>30</v>
      </c>
      <c r="D12" s="33" t="s">
        <v>31</v>
      </c>
      <c r="E12" s="44">
        <v>1</v>
      </c>
      <c r="F12" s="44">
        <v>11</v>
      </c>
      <c r="G12" s="44" t="s">
        <v>146</v>
      </c>
      <c r="H12" s="52">
        <v>7.3</v>
      </c>
      <c r="I12" s="33" t="s">
        <v>118</v>
      </c>
      <c r="J12" s="52">
        <v>18.981310182150715</v>
      </c>
      <c r="K12" s="50" t="s">
        <v>124</v>
      </c>
      <c r="L12" s="37">
        <v>8.1540376628800004</v>
      </c>
      <c r="M12" s="50" t="s">
        <v>119</v>
      </c>
      <c r="N12" s="37">
        <v>2.1540688647499091</v>
      </c>
      <c r="O12" s="50" t="s">
        <v>137</v>
      </c>
      <c r="P12" s="48">
        <v>1.9844444444444445</v>
      </c>
      <c r="Q12" s="38" t="s">
        <v>120</v>
      </c>
      <c r="R12" s="60">
        <v>800</v>
      </c>
      <c r="S12" s="54" t="s">
        <v>126</v>
      </c>
      <c r="T12"/>
      <c r="U12"/>
      <c r="V12"/>
      <c r="W12"/>
      <c r="X12"/>
      <c r="Y12"/>
      <c r="Z12"/>
      <c r="AA12"/>
    </row>
    <row r="13" spans="2:27" ht="15.6" x14ac:dyDescent="0.3">
      <c r="B13" s="30" t="s">
        <v>32</v>
      </c>
      <c r="C13" s="31" t="s">
        <v>33</v>
      </c>
      <c r="D13" s="31" t="s">
        <v>34</v>
      </c>
      <c r="E13" s="43">
        <v>0</v>
      </c>
      <c r="F13" s="43">
        <v>28</v>
      </c>
      <c r="G13" s="43" t="s">
        <v>147</v>
      </c>
      <c r="H13" s="51">
        <v>2.968606227591752</v>
      </c>
      <c r="I13" s="31" t="s">
        <v>118</v>
      </c>
      <c r="J13" s="51">
        <v>0.32445080004707588</v>
      </c>
      <c r="K13" s="49" t="s">
        <v>124</v>
      </c>
      <c r="L13" s="35">
        <v>1.4367593988806351</v>
      </c>
      <c r="M13" s="49" t="s">
        <v>121</v>
      </c>
      <c r="N13" s="35">
        <v>1.4367593988806351</v>
      </c>
      <c r="O13" s="49" t="s">
        <v>121</v>
      </c>
      <c r="P13" s="47">
        <v>1.0249999999999995</v>
      </c>
      <c r="Q13" s="36" t="s">
        <v>120</v>
      </c>
      <c r="R13" s="59">
        <v>1900</v>
      </c>
      <c r="S13" s="53" t="s">
        <v>126</v>
      </c>
      <c r="T13"/>
      <c r="U13"/>
      <c r="V13"/>
      <c r="W13"/>
      <c r="X13"/>
      <c r="Y13"/>
      <c r="Z13"/>
      <c r="AA13"/>
    </row>
    <row r="14" spans="2:27" ht="15.6" x14ac:dyDescent="0.3">
      <c r="B14" s="32" t="s">
        <v>32</v>
      </c>
      <c r="C14" s="33" t="s">
        <v>33</v>
      </c>
      <c r="D14" s="33" t="s">
        <v>34</v>
      </c>
      <c r="E14" s="44">
        <v>29</v>
      </c>
      <c r="F14" s="44">
        <v>40</v>
      </c>
      <c r="G14" s="44" t="s">
        <v>147</v>
      </c>
      <c r="H14" s="52">
        <v>2.968606227591752</v>
      </c>
      <c r="I14" s="33" t="s">
        <v>118</v>
      </c>
      <c r="J14" s="52">
        <v>0.37074415581803494</v>
      </c>
      <c r="K14" s="50" t="s">
        <v>124</v>
      </c>
      <c r="L14" s="37">
        <v>1.6417593988806349</v>
      </c>
      <c r="M14" s="50" t="s">
        <v>121</v>
      </c>
      <c r="N14" s="37">
        <v>1.6417593988806349</v>
      </c>
      <c r="O14" s="50" t="s">
        <v>121</v>
      </c>
      <c r="P14" s="48">
        <v>1.0262500000000003</v>
      </c>
      <c r="Q14" s="38" t="s">
        <v>120</v>
      </c>
      <c r="R14" s="60">
        <v>1900</v>
      </c>
      <c r="S14" s="54" t="s">
        <v>126</v>
      </c>
      <c r="T14"/>
      <c r="U14"/>
      <c r="V14"/>
      <c r="W14"/>
      <c r="X14"/>
      <c r="Y14"/>
      <c r="Z14"/>
      <c r="AA14"/>
    </row>
    <row r="15" spans="2:27" ht="15.6" x14ac:dyDescent="0.3">
      <c r="B15" s="30" t="s">
        <v>32</v>
      </c>
      <c r="C15" s="31" t="s">
        <v>35</v>
      </c>
      <c r="D15" s="31" t="s">
        <v>34</v>
      </c>
      <c r="E15" s="43">
        <v>0</v>
      </c>
      <c r="F15" s="43">
        <v>49</v>
      </c>
      <c r="G15" s="43" t="s">
        <v>145</v>
      </c>
      <c r="H15" s="51">
        <v>2.968606227591752</v>
      </c>
      <c r="I15" s="31" t="s">
        <v>118</v>
      </c>
      <c r="J15" s="51">
        <v>11.865230764758838</v>
      </c>
      <c r="K15" s="49" t="s">
        <v>124</v>
      </c>
      <c r="L15" s="35">
        <v>4.385061756961794</v>
      </c>
      <c r="M15" s="49" t="s">
        <v>119</v>
      </c>
      <c r="N15" s="35">
        <v>1.1584107642373471</v>
      </c>
      <c r="O15" s="49" t="s">
        <v>137</v>
      </c>
      <c r="P15" s="47">
        <v>1.5538095238095242</v>
      </c>
      <c r="Q15" s="36" t="s">
        <v>120</v>
      </c>
      <c r="R15" s="59">
        <v>1900</v>
      </c>
      <c r="S15" s="53" t="s">
        <v>126</v>
      </c>
      <c r="T15"/>
      <c r="U15"/>
      <c r="V15"/>
      <c r="W15"/>
      <c r="X15"/>
      <c r="Y15"/>
      <c r="Z15"/>
      <c r="AA15"/>
    </row>
    <row r="16" spans="2:27" ht="15.6" x14ac:dyDescent="0.3">
      <c r="B16" s="32" t="s">
        <v>32</v>
      </c>
      <c r="C16" s="33" t="s">
        <v>35</v>
      </c>
      <c r="D16" s="33" t="s">
        <v>34</v>
      </c>
      <c r="E16" s="44">
        <v>50</v>
      </c>
      <c r="F16" s="44">
        <v>69</v>
      </c>
      <c r="G16" s="44" t="s">
        <v>145</v>
      </c>
      <c r="H16" s="52">
        <v>2.968606227591752</v>
      </c>
      <c r="I16" s="33" t="s">
        <v>118</v>
      </c>
      <c r="J16" s="52">
        <v>13.109912471492809</v>
      </c>
      <c r="K16" s="50" t="s">
        <v>124</v>
      </c>
      <c r="L16" s="37">
        <v>4.845061756961794</v>
      </c>
      <c r="M16" s="50" t="s">
        <v>119</v>
      </c>
      <c r="N16" s="37">
        <v>1.2799299083413471</v>
      </c>
      <c r="O16" s="50" t="s">
        <v>137</v>
      </c>
      <c r="P16" s="48">
        <v>1.3533333333333335</v>
      </c>
      <c r="Q16" s="38" t="s">
        <v>120</v>
      </c>
      <c r="R16" s="60">
        <v>1900</v>
      </c>
      <c r="S16" s="54" t="s">
        <v>126</v>
      </c>
      <c r="T16"/>
      <c r="U16"/>
      <c r="V16"/>
      <c r="W16"/>
      <c r="X16"/>
      <c r="Y16"/>
      <c r="Z16"/>
      <c r="AA16"/>
    </row>
    <row r="17" spans="2:27" ht="15.6" x14ac:dyDescent="0.3">
      <c r="B17" s="30" t="s">
        <v>32</v>
      </c>
      <c r="C17" s="31" t="s">
        <v>36</v>
      </c>
      <c r="D17" s="31" t="s">
        <v>34</v>
      </c>
      <c r="E17" s="43">
        <v>29</v>
      </c>
      <c r="F17" s="43">
        <v>35</v>
      </c>
      <c r="G17" s="43" t="s">
        <v>145</v>
      </c>
      <c r="H17" s="51">
        <v>2.968606227591752</v>
      </c>
      <c r="I17" s="31" t="s">
        <v>118</v>
      </c>
      <c r="J17" s="51">
        <v>23.368795405261654</v>
      </c>
      <c r="K17" s="49" t="s">
        <v>124</v>
      </c>
      <c r="L17" s="35">
        <v>8.6364616980089686</v>
      </c>
      <c r="M17" s="49" t="s">
        <v>119</v>
      </c>
      <c r="N17" s="35">
        <v>2.2815118122370186</v>
      </c>
      <c r="O17" s="49" t="s">
        <v>137</v>
      </c>
      <c r="P17" s="47">
        <v>1.22</v>
      </c>
      <c r="Q17" s="36" t="s">
        <v>120</v>
      </c>
      <c r="R17" s="59">
        <v>1900</v>
      </c>
      <c r="S17" s="53" t="s">
        <v>126</v>
      </c>
      <c r="T17"/>
      <c r="U17"/>
      <c r="V17"/>
      <c r="W17"/>
      <c r="X17"/>
      <c r="Y17"/>
      <c r="Z17"/>
      <c r="AA17"/>
    </row>
    <row r="18" spans="2:27" ht="15.6" x14ac:dyDescent="0.3">
      <c r="B18" s="32" t="s">
        <v>32</v>
      </c>
      <c r="C18" s="33" t="s">
        <v>37</v>
      </c>
      <c r="D18" s="33" t="s">
        <v>34</v>
      </c>
      <c r="E18" s="44">
        <v>40</v>
      </c>
      <c r="F18" s="44">
        <v>59</v>
      </c>
      <c r="G18" s="44" t="s">
        <v>145</v>
      </c>
      <c r="H18" s="52">
        <v>2.968606227591752</v>
      </c>
      <c r="I18" s="33" t="s">
        <v>118</v>
      </c>
      <c r="J18" s="52">
        <v>19.156056736613365</v>
      </c>
      <c r="K18" s="50" t="s">
        <v>124</v>
      </c>
      <c r="L18" s="37">
        <v>7.0795497765964379</v>
      </c>
      <c r="M18" s="50" t="s">
        <v>119</v>
      </c>
      <c r="N18" s="37">
        <v>1.8702191945514426</v>
      </c>
      <c r="O18" s="50" t="s">
        <v>137</v>
      </c>
      <c r="P18" s="48">
        <v>1.76</v>
      </c>
      <c r="Q18" s="38" t="s">
        <v>120</v>
      </c>
      <c r="R18" s="60">
        <v>6000</v>
      </c>
      <c r="S18" s="54" t="s">
        <v>126</v>
      </c>
      <c r="T18"/>
      <c r="U18"/>
      <c r="V18"/>
      <c r="W18"/>
      <c r="X18"/>
      <c r="Y18"/>
      <c r="Z18"/>
      <c r="AA18"/>
    </row>
    <row r="19" spans="2:27" ht="15.6" x14ac:dyDescent="0.3">
      <c r="B19" s="30" t="s">
        <v>32</v>
      </c>
      <c r="C19" s="31" t="s">
        <v>37</v>
      </c>
      <c r="D19" s="31" t="s">
        <v>34</v>
      </c>
      <c r="E19" s="43">
        <v>60</v>
      </c>
      <c r="F19" s="43">
        <v>79</v>
      </c>
      <c r="G19" s="43" t="s">
        <v>145</v>
      </c>
      <c r="H19" s="51">
        <v>2.968606227591752</v>
      </c>
      <c r="I19" s="31" t="s">
        <v>118</v>
      </c>
      <c r="J19" s="51">
        <v>20.978388209393785</v>
      </c>
      <c r="K19" s="49" t="s">
        <v>124</v>
      </c>
      <c r="L19" s="35">
        <v>7.7530331843976255</v>
      </c>
      <c r="M19" s="49" t="s">
        <v>119</v>
      </c>
      <c r="N19" s="35">
        <v>2.0481346886476284</v>
      </c>
      <c r="O19" s="49" t="s">
        <v>137</v>
      </c>
      <c r="P19" s="47">
        <v>1.7400000000000002</v>
      </c>
      <c r="Q19" s="36" t="s">
        <v>120</v>
      </c>
      <c r="R19" s="59">
        <v>6000</v>
      </c>
      <c r="S19" s="53" t="s">
        <v>126</v>
      </c>
      <c r="T19"/>
      <c r="U19"/>
      <c r="V19"/>
      <c r="W19"/>
      <c r="X19"/>
      <c r="Y19"/>
      <c r="Z19"/>
      <c r="AA19"/>
    </row>
    <row r="20" spans="2:27" ht="15.6" x14ac:dyDescent="0.3">
      <c r="B20" s="32" t="s">
        <v>32</v>
      </c>
      <c r="C20" s="33" t="s">
        <v>38</v>
      </c>
      <c r="D20" s="33" t="s">
        <v>34</v>
      </c>
      <c r="E20" s="44">
        <v>0</v>
      </c>
      <c r="F20" s="44">
        <v>49</v>
      </c>
      <c r="G20" s="44" t="s">
        <v>147</v>
      </c>
      <c r="H20" s="52">
        <v>2.968606227591752</v>
      </c>
      <c r="I20" s="33" t="s">
        <v>118</v>
      </c>
      <c r="J20" s="52">
        <v>0.70745747934285508</v>
      </c>
      <c r="K20" s="50" t="s">
        <v>124</v>
      </c>
      <c r="L20" s="37">
        <v>3.1328207007249467</v>
      </c>
      <c r="M20" s="50" t="s">
        <v>121</v>
      </c>
      <c r="N20" s="37">
        <v>3.1328207007249467</v>
      </c>
      <c r="O20" s="50" t="s">
        <v>121</v>
      </c>
      <c r="P20" s="48">
        <v>1.3974999999999995</v>
      </c>
      <c r="Q20" s="38" t="s">
        <v>120</v>
      </c>
      <c r="R20" s="60">
        <v>6000</v>
      </c>
      <c r="S20" s="54" t="s">
        <v>126</v>
      </c>
      <c r="T20"/>
      <c r="U20"/>
      <c r="V20"/>
      <c r="W20"/>
      <c r="X20"/>
      <c r="Y20"/>
      <c r="Z20"/>
      <c r="AA20"/>
    </row>
    <row r="21" spans="2:27" ht="15.6" x14ac:dyDescent="0.3">
      <c r="B21" s="30" t="s">
        <v>32</v>
      </c>
      <c r="C21" s="31" t="s">
        <v>131</v>
      </c>
      <c r="D21" s="31" t="s">
        <v>34</v>
      </c>
      <c r="E21" s="43">
        <v>0</v>
      </c>
      <c r="F21" s="43">
        <v>39</v>
      </c>
      <c r="G21" s="43" t="s">
        <v>145</v>
      </c>
      <c r="H21" s="51">
        <v>2.968606227591752</v>
      </c>
      <c r="I21" s="31" t="s">
        <v>118</v>
      </c>
      <c r="J21" s="51">
        <v>12.572315844131889</v>
      </c>
      <c r="K21" s="49" t="s">
        <v>124</v>
      </c>
      <c r="L21" s="35">
        <v>4.6463808835721458</v>
      </c>
      <c r="M21" s="49" t="s">
        <v>119</v>
      </c>
      <c r="N21" s="35">
        <v>1.2274439742453793</v>
      </c>
      <c r="O21" s="49" t="s">
        <v>137</v>
      </c>
      <c r="P21" s="47">
        <v>1.6088888888888888</v>
      </c>
      <c r="Q21" s="36" t="s">
        <v>120</v>
      </c>
      <c r="R21" s="59">
        <v>6000</v>
      </c>
      <c r="S21" s="53" t="s">
        <v>126</v>
      </c>
      <c r="T21"/>
      <c r="U21"/>
      <c r="V21"/>
      <c r="W21"/>
      <c r="X21"/>
      <c r="Y21"/>
      <c r="Z21"/>
      <c r="AA21"/>
    </row>
    <row r="22" spans="2:27" ht="15.6" x14ac:dyDescent="0.3">
      <c r="B22" s="32" t="s">
        <v>32</v>
      </c>
      <c r="C22" s="33" t="s">
        <v>131</v>
      </c>
      <c r="D22" s="33" t="s">
        <v>34</v>
      </c>
      <c r="E22" s="44">
        <v>35</v>
      </c>
      <c r="F22" s="44">
        <v>49</v>
      </c>
      <c r="G22" s="44" t="s">
        <v>145</v>
      </c>
      <c r="H22" s="52">
        <v>2.968606227591752</v>
      </c>
      <c r="I22" s="33" t="s">
        <v>118</v>
      </c>
      <c r="J22" s="52">
        <v>14.944527669209275</v>
      </c>
      <c r="K22" s="50" t="s">
        <v>124</v>
      </c>
      <c r="L22" s="37">
        <v>5.5230848904133323</v>
      </c>
      <c r="M22" s="50" t="s">
        <v>119</v>
      </c>
      <c r="N22" s="37">
        <v>1.4590446710799192</v>
      </c>
      <c r="O22" s="50" t="s">
        <v>137</v>
      </c>
      <c r="P22" s="48">
        <v>1.6943478260869567</v>
      </c>
      <c r="Q22" s="38" t="s">
        <v>120</v>
      </c>
      <c r="R22" s="60">
        <v>6000</v>
      </c>
      <c r="S22" s="54" t="s">
        <v>126</v>
      </c>
      <c r="T22"/>
      <c r="U22"/>
      <c r="V22"/>
      <c r="W22"/>
      <c r="X22"/>
      <c r="Y22"/>
      <c r="Z22"/>
      <c r="AA22"/>
    </row>
    <row r="23" spans="2:27" ht="15.6" x14ac:dyDescent="0.3">
      <c r="B23" s="30" t="s">
        <v>32</v>
      </c>
      <c r="C23" s="31" t="s">
        <v>131</v>
      </c>
      <c r="D23" s="31" t="s">
        <v>34</v>
      </c>
      <c r="E23" s="43">
        <v>50</v>
      </c>
      <c r="F23" s="43">
        <v>69</v>
      </c>
      <c r="G23" s="43" t="s">
        <v>145</v>
      </c>
      <c r="H23" s="51">
        <v>2.968606227591752</v>
      </c>
      <c r="I23" s="31" t="s">
        <v>118</v>
      </c>
      <c r="J23" s="51">
        <v>16.367854764255711</v>
      </c>
      <c r="K23" s="49" t="s">
        <v>124</v>
      </c>
      <c r="L23" s="35">
        <v>6.0491072945180449</v>
      </c>
      <c r="M23" s="49" t="s">
        <v>119</v>
      </c>
      <c r="N23" s="35">
        <v>1.5980050891806432</v>
      </c>
      <c r="O23" s="49" t="s">
        <v>137</v>
      </c>
      <c r="P23" s="47">
        <v>2.0933333333333333</v>
      </c>
      <c r="Q23" s="36" t="s">
        <v>120</v>
      </c>
      <c r="R23" s="59">
        <v>6000</v>
      </c>
      <c r="S23" s="53" t="s">
        <v>126</v>
      </c>
      <c r="T23"/>
      <c r="U23"/>
      <c r="V23"/>
      <c r="W23"/>
      <c r="X23"/>
      <c r="Y23"/>
      <c r="Z23"/>
      <c r="AA23"/>
    </row>
    <row r="24" spans="2:27" ht="15.6" x14ac:dyDescent="0.3">
      <c r="B24" s="32" t="s">
        <v>32</v>
      </c>
      <c r="C24" s="33" t="s">
        <v>131</v>
      </c>
      <c r="D24" s="33" t="s">
        <v>34</v>
      </c>
      <c r="E24" s="44">
        <v>70</v>
      </c>
      <c r="F24" s="44">
        <v>89</v>
      </c>
      <c r="G24" s="44" t="s">
        <v>145</v>
      </c>
      <c r="H24" s="52">
        <v>2.968606227591752</v>
      </c>
      <c r="I24" s="33" t="s">
        <v>118</v>
      </c>
      <c r="J24" s="52">
        <v>18.265624224317616</v>
      </c>
      <c r="K24" s="50" t="s">
        <v>124</v>
      </c>
      <c r="L24" s="37">
        <v>6.7504704999909935</v>
      </c>
      <c r="M24" s="50" t="s">
        <v>119</v>
      </c>
      <c r="N24" s="37">
        <v>1.7832856466482752</v>
      </c>
      <c r="O24" s="50" t="s">
        <v>137</v>
      </c>
      <c r="P24" s="48">
        <v>2.1076811594202898</v>
      </c>
      <c r="Q24" s="38" t="s">
        <v>120</v>
      </c>
      <c r="R24" s="60">
        <v>6000</v>
      </c>
      <c r="S24" s="54" t="s">
        <v>126</v>
      </c>
      <c r="T24"/>
      <c r="U24"/>
      <c r="V24"/>
      <c r="W24"/>
      <c r="X24"/>
      <c r="Y24"/>
      <c r="Z24"/>
      <c r="AA24"/>
    </row>
    <row r="25" spans="2:27" ht="15.6" x14ac:dyDescent="0.3">
      <c r="B25" s="30" t="s">
        <v>32</v>
      </c>
      <c r="C25" s="31" t="s">
        <v>131</v>
      </c>
      <c r="D25" s="31" t="s">
        <v>34</v>
      </c>
      <c r="E25" s="43">
        <v>120</v>
      </c>
      <c r="F25" s="43">
        <v>135</v>
      </c>
      <c r="G25" s="43" t="s">
        <v>145</v>
      </c>
      <c r="H25" s="51">
        <v>2.968606227591752</v>
      </c>
      <c r="I25" s="31" t="s">
        <v>118</v>
      </c>
      <c r="J25" s="51">
        <v>22.820270928466201</v>
      </c>
      <c r="K25" s="49" t="s">
        <v>124</v>
      </c>
      <c r="L25" s="35">
        <v>8.4337421931260721</v>
      </c>
      <c r="M25" s="49" t="s">
        <v>119</v>
      </c>
      <c r="N25" s="35">
        <v>2.2279589845705918</v>
      </c>
      <c r="O25" s="49" t="s">
        <v>137</v>
      </c>
      <c r="P25" s="47">
        <v>2.4755555555555557</v>
      </c>
      <c r="Q25" s="36" t="s">
        <v>120</v>
      </c>
      <c r="R25" s="59">
        <v>6000</v>
      </c>
      <c r="S25" s="53" t="s">
        <v>126</v>
      </c>
      <c r="T25"/>
      <c r="U25"/>
      <c r="V25"/>
      <c r="W25"/>
      <c r="X25"/>
      <c r="Y25"/>
      <c r="Z25"/>
      <c r="AA25"/>
    </row>
    <row r="26" spans="2:27" ht="15.6" x14ac:dyDescent="0.3">
      <c r="B26" s="32" t="s">
        <v>32</v>
      </c>
      <c r="C26" s="33" t="s">
        <v>39</v>
      </c>
      <c r="D26" s="33" t="s">
        <v>34</v>
      </c>
      <c r="E26" s="44">
        <v>0</v>
      </c>
      <c r="F26" s="44">
        <v>33</v>
      </c>
      <c r="G26" s="44" t="s">
        <v>145</v>
      </c>
      <c r="H26" s="52">
        <v>2.968606227591752</v>
      </c>
      <c r="I26" s="33" t="s">
        <v>118</v>
      </c>
      <c r="J26" s="52">
        <v>3.7492614493119407</v>
      </c>
      <c r="K26" s="50" t="s">
        <v>124</v>
      </c>
      <c r="L26" s="37">
        <v>1.3856235351999999</v>
      </c>
      <c r="M26" s="50" t="s">
        <v>119</v>
      </c>
      <c r="N26" s="37">
        <v>0.36604301314752763</v>
      </c>
      <c r="O26" s="50" t="s">
        <v>137</v>
      </c>
      <c r="P26" s="48">
        <v>2.21</v>
      </c>
      <c r="Q26" s="38" t="s">
        <v>120</v>
      </c>
      <c r="R26" s="60">
        <v>6000</v>
      </c>
      <c r="S26" s="54" t="s">
        <v>126</v>
      </c>
      <c r="T26"/>
      <c r="U26"/>
      <c r="V26"/>
      <c r="W26"/>
      <c r="X26"/>
      <c r="Y26"/>
      <c r="Z26"/>
      <c r="AA26"/>
    </row>
    <row r="27" spans="2:27" ht="15.6" x14ac:dyDescent="0.3">
      <c r="B27" s="30" t="s">
        <v>32</v>
      </c>
      <c r="C27" s="31" t="s">
        <v>40</v>
      </c>
      <c r="D27" s="31" t="s">
        <v>34</v>
      </c>
      <c r="E27" s="43">
        <v>0</v>
      </c>
      <c r="F27" s="43">
        <v>59</v>
      </c>
      <c r="G27" s="43" t="s">
        <v>147</v>
      </c>
      <c r="H27" s="51">
        <v>2.968606227591752</v>
      </c>
      <c r="I27" s="31" t="s">
        <v>118</v>
      </c>
      <c r="J27" s="51">
        <v>0.88311611865896122</v>
      </c>
      <c r="K27" s="49" t="s">
        <v>124</v>
      </c>
      <c r="L27" s="35">
        <v>3.9106865620369859</v>
      </c>
      <c r="M27" s="49" t="s">
        <v>121</v>
      </c>
      <c r="N27" s="35">
        <v>3.9106865620369859</v>
      </c>
      <c r="O27" s="49" t="s">
        <v>121</v>
      </c>
      <c r="P27" s="47">
        <v>2.9</v>
      </c>
      <c r="Q27" s="36" t="s">
        <v>120</v>
      </c>
      <c r="R27" s="59">
        <v>6000</v>
      </c>
      <c r="S27" s="53" t="s">
        <v>126</v>
      </c>
      <c r="T27"/>
      <c r="U27"/>
      <c r="V27"/>
      <c r="W27"/>
      <c r="X27"/>
      <c r="Y27"/>
      <c r="Z27"/>
      <c r="AA27"/>
    </row>
    <row r="28" spans="2:27" ht="15.6" x14ac:dyDescent="0.3">
      <c r="B28" s="32" t="s">
        <v>32</v>
      </c>
      <c r="C28" s="33" t="s">
        <v>40</v>
      </c>
      <c r="D28" s="33" t="s">
        <v>34</v>
      </c>
      <c r="E28" s="44">
        <v>126</v>
      </c>
      <c r="F28" s="44">
        <v>135</v>
      </c>
      <c r="G28" s="44" t="s">
        <v>147</v>
      </c>
      <c r="H28" s="52">
        <v>2.968606227591752</v>
      </c>
      <c r="I28" s="33" t="s">
        <v>118</v>
      </c>
      <c r="J28" s="52">
        <v>0.90268729345643972</v>
      </c>
      <c r="K28" s="50" t="s">
        <v>124</v>
      </c>
      <c r="L28" s="37">
        <v>3.9973532287036524</v>
      </c>
      <c r="M28" s="50" t="s">
        <v>121</v>
      </c>
      <c r="N28" s="37">
        <v>3.9973532287036524</v>
      </c>
      <c r="O28" s="50" t="s">
        <v>121</v>
      </c>
      <c r="P28" s="48">
        <v>2.5149999999999997</v>
      </c>
      <c r="Q28" s="38" t="s">
        <v>120</v>
      </c>
      <c r="R28" s="60">
        <v>6000</v>
      </c>
      <c r="S28" s="54" t="s">
        <v>126</v>
      </c>
      <c r="T28"/>
      <c r="U28"/>
      <c r="V28"/>
      <c r="W28"/>
      <c r="X28"/>
      <c r="Y28"/>
      <c r="Z28"/>
      <c r="AA28"/>
    </row>
    <row r="29" spans="2:27" ht="15.6" x14ac:dyDescent="0.3">
      <c r="B29" s="30" t="s">
        <v>32</v>
      </c>
      <c r="C29" s="31" t="s">
        <v>41</v>
      </c>
      <c r="D29" s="31" t="s">
        <v>34</v>
      </c>
      <c r="E29" s="43">
        <v>40</v>
      </c>
      <c r="F29" s="43">
        <v>59</v>
      </c>
      <c r="G29" s="43" t="s">
        <v>145</v>
      </c>
      <c r="H29" s="51">
        <v>2.968606227591752</v>
      </c>
      <c r="I29" s="31" t="s">
        <v>118</v>
      </c>
      <c r="J29" s="51">
        <v>5.1410766147707445</v>
      </c>
      <c r="K29" s="49" t="s">
        <v>124</v>
      </c>
      <c r="L29" s="35">
        <v>1.9</v>
      </c>
      <c r="M29" s="49" t="s">
        <v>119</v>
      </c>
      <c r="N29" s="35">
        <v>0.50192689956000003</v>
      </c>
      <c r="O29" s="49" t="s">
        <v>137</v>
      </c>
      <c r="P29" s="47">
        <v>1.28</v>
      </c>
      <c r="Q29" s="36" t="s">
        <v>120</v>
      </c>
      <c r="R29" s="59">
        <v>6000</v>
      </c>
      <c r="S29" s="53" t="s">
        <v>126</v>
      </c>
      <c r="T29"/>
      <c r="U29"/>
      <c r="V29"/>
      <c r="W29"/>
      <c r="X29"/>
      <c r="Y29"/>
      <c r="Z29"/>
      <c r="AA29"/>
    </row>
    <row r="30" spans="2:27" ht="15.6" x14ac:dyDescent="0.3">
      <c r="B30" s="32" t="s">
        <v>32</v>
      </c>
      <c r="C30" s="33" t="s">
        <v>42</v>
      </c>
      <c r="D30" s="33" t="s">
        <v>34</v>
      </c>
      <c r="E30" s="44">
        <v>0</v>
      </c>
      <c r="F30" s="44">
        <v>79</v>
      </c>
      <c r="G30" s="44" t="s">
        <v>145</v>
      </c>
      <c r="H30" s="52">
        <v>2.968606227591752</v>
      </c>
      <c r="I30" s="33" t="s">
        <v>118</v>
      </c>
      <c r="J30" s="52">
        <v>16.633862738256916</v>
      </c>
      <c r="K30" s="50" t="s">
        <v>124</v>
      </c>
      <c r="L30" s="37">
        <v>6.1474164986933326</v>
      </c>
      <c r="M30" s="50" t="s">
        <v>119</v>
      </c>
      <c r="N30" s="37">
        <v>1.6239756334174398</v>
      </c>
      <c r="O30" s="50" t="s">
        <v>137</v>
      </c>
      <c r="P30" s="48">
        <v>1.04</v>
      </c>
      <c r="Q30" s="38" t="s">
        <v>120</v>
      </c>
      <c r="R30" s="60">
        <v>6000</v>
      </c>
      <c r="S30" s="54" t="s">
        <v>126</v>
      </c>
      <c r="T30"/>
      <c r="U30"/>
      <c r="V30"/>
      <c r="W30"/>
      <c r="X30"/>
      <c r="Y30"/>
      <c r="Z30"/>
      <c r="AA30"/>
    </row>
    <row r="31" spans="2:27" ht="15.6" x14ac:dyDescent="0.3">
      <c r="B31" s="30" t="s">
        <v>43</v>
      </c>
      <c r="C31" s="31" t="s">
        <v>44</v>
      </c>
      <c r="D31" s="31" t="s">
        <v>45</v>
      </c>
      <c r="E31" s="43">
        <v>0</v>
      </c>
      <c r="F31" s="43">
        <v>49</v>
      </c>
      <c r="G31" s="43" t="s">
        <v>147</v>
      </c>
      <c r="H31" s="51">
        <v>3.5097679883980994</v>
      </c>
      <c r="I31" s="31" t="s">
        <v>118</v>
      </c>
      <c r="J31" s="51">
        <v>0.90328499065286016</v>
      </c>
      <c r="K31" s="49" t="s">
        <v>124</v>
      </c>
      <c r="L31" s="35">
        <v>4</v>
      </c>
      <c r="M31" s="49" t="s">
        <v>121</v>
      </c>
      <c r="N31" s="35">
        <v>4</v>
      </c>
      <c r="O31" s="49" t="s">
        <v>121</v>
      </c>
      <c r="P31" s="47">
        <v>7.4</v>
      </c>
      <c r="Q31" s="36" t="s">
        <v>120</v>
      </c>
      <c r="R31" s="59">
        <v>5</v>
      </c>
      <c r="S31" s="53" t="s">
        <v>135</v>
      </c>
      <c r="T31"/>
      <c r="U31"/>
      <c r="V31"/>
      <c r="W31"/>
      <c r="X31"/>
      <c r="Y31"/>
      <c r="Z31"/>
      <c r="AA31"/>
    </row>
    <row r="32" spans="2:27" ht="14.4" x14ac:dyDescent="0.3">
      <c r="B32" s="32" t="s">
        <v>43</v>
      </c>
      <c r="C32" s="33" t="s">
        <v>44</v>
      </c>
      <c r="D32" s="33" t="s">
        <v>45</v>
      </c>
      <c r="E32" s="44">
        <v>50</v>
      </c>
      <c r="F32" s="44">
        <v>499</v>
      </c>
      <c r="G32" s="44" t="s">
        <v>147</v>
      </c>
      <c r="H32" s="52">
        <v>3.5097679883980994</v>
      </c>
      <c r="I32" s="33" t="s">
        <v>118</v>
      </c>
      <c r="J32" s="52" t="s">
        <v>134</v>
      </c>
      <c r="K32" s="50"/>
      <c r="L32" s="37" t="s">
        <v>134</v>
      </c>
      <c r="M32" s="50" t="s">
        <v>134</v>
      </c>
      <c r="N32" s="37" t="s">
        <v>134</v>
      </c>
      <c r="O32" s="50" t="s">
        <v>134</v>
      </c>
      <c r="P32" s="48">
        <v>7.4</v>
      </c>
      <c r="Q32" s="38" t="s">
        <v>120</v>
      </c>
      <c r="R32" s="60">
        <v>5</v>
      </c>
      <c r="S32" s="54" t="s">
        <v>135</v>
      </c>
      <c r="T32"/>
      <c r="U32"/>
      <c r="V32"/>
      <c r="W32"/>
      <c r="X32"/>
      <c r="Y32"/>
      <c r="Z32"/>
      <c r="AA32"/>
    </row>
    <row r="33" spans="2:27" ht="14.4" x14ac:dyDescent="0.3">
      <c r="B33" s="30" t="s">
        <v>43</v>
      </c>
      <c r="C33" s="31" t="s">
        <v>44</v>
      </c>
      <c r="D33" s="31" t="s">
        <v>45</v>
      </c>
      <c r="E33" s="43">
        <v>500</v>
      </c>
      <c r="F33" s="43">
        <v>999</v>
      </c>
      <c r="G33" s="43" t="s">
        <v>147</v>
      </c>
      <c r="H33" s="51">
        <v>3.5097679883980994</v>
      </c>
      <c r="I33" s="31" t="s">
        <v>118</v>
      </c>
      <c r="J33" s="51" t="s">
        <v>134</v>
      </c>
      <c r="K33" s="49"/>
      <c r="L33" s="35" t="s">
        <v>134</v>
      </c>
      <c r="M33" s="49" t="s">
        <v>134</v>
      </c>
      <c r="N33" s="35" t="s">
        <v>134</v>
      </c>
      <c r="O33" s="49" t="s">
        <v>134</v>
      </c>
      <c r="P33" s="47">
        <v>7.4</v>
      </c>
      <c r="Q33" s="36" t="s">
        <v>120</v>
      </c>
      <c r="R33" s="59">
        <v>5</v>
      </c>
      <c r="S33" s="53" t="s">
        <v>135</v>
      </c>
      <c r="T33"/>
      <c r="U33"/>
      <c r="V33"/>
      <c r="W33"/>
      <c r="X33"/>
      <c r="Y33"/>
      <c r="Z33"/>
      <c r="AA33"/>
    </row>
    <row r="34" spans="2:27" ht="15.6" x14ac:dyDescent="0.3">
      <c r="B34" s="32" t="s">
        <v>43</v>
      </c>
      <c r="C34" s="33" t="s">
        <v>46</v>
      </c>
      <c r="D34" s="33" t="s">
        <v>47</v>
      </c>
      <c r="E34" s="44">
        <v>0</v>
      </c>
      <c r="F34" s="44">
        <v>99</v>
      </c>
      <c r="G34" s="44" t="s">
        <v>145</v>
      </c>
      <c r="H34" s="52">
        <v>3.5097679883980994</v>
      </c>
      <c r="I34" s="33" t="s">
        <v>118</v>
      </c>
      <c r="J34" s="52">
        <v>20.593786219365814</v>
      </c>
      <c r="K34" s="50" t="s">
        <v>124</v>
      </c>
      <c r="L34" s="37">
        <v>7.6108949056266662</v>
      </c>
      <c r="M34" s="50" t="s">
        <v>119</v>
      </c>
      <c r="N34" s="37">
        <v>2.0105857278201009</v>
      </c>
      <c r="O34" s="50" t="s">
        <v>137</v>
      </c>
      <c r="P34" s="48">
        <v>9.4192592592592597</v>
      </c>
      <c r="Q34" s="38" t="s">
        <v>120</v>
      </c>
      <c r="R34" s="60">
        <v>7</v>
      </c>
      <c r="S34" s="54" t="s">
        <v>135</v>
      </c>
      <c r="T34"/>
      <c r="U34"/>
      <c r="V34"/>
      <c r="W34"/>
      <c r="X34"/>
      <c r="Y34"/>
      <c r="Z34"/>
      <c r="AA34"/>
    </row>
    <row r="35" spans="2:27" ht="15.6" x14ac:dyDescent="0.3">
      <c r="B35" s="30" t="s">
        <v>43</v>
      </c>
      <c r="C35" s="31" t="s">
        <v>46</v>
      </c>
      <c r="D35" s="31" t="s">
        <v>47</v>
      </c>
      <c r="E35" s="43">
        <v>100</v>
      </c>
      <c r="F35" s="43">
        <v>499</v>
      </c>
      <c r="G35" s="43" t="s">
        <v>145</v>
      </c>
      <c r="H35" s="51">
        <v>3.5097679883980994</v>
      </c>
      <c r="I35" s="31" t="s">
        <v>118</v>
      </c>
      <c r="J35" s="51">
        <v>93.707186713544829</v>
      </c>
      <c r="K35" s="49" t="s">
        <v>124</v>
      </c>
      <c r="L35" s="35">
        <v>34.631589469839994</v>
      </c>
      <c r="M35" s="49" t="s">
        <v>119</v>
      </c>
      <c r="N35" s="35">
        <v>9.1486980681218597</v>
      </c>
      <c r="O35" s="49" t="s">
        <v>137</v>
      </c>
      <c r="P35" s="47">
        <v>11.031282051282053</v>
      </c>
      <c r="Q35" s="36" t="s">
        <v>120</v>
      </c>
      <c r="R35" s="59">
        <v>7</v>
      </c>
      <c r="S35" s="53" t="s">
        <v>135</v>
      </c>
      <c r="T35"/>
      <c r="U35"/>
      <c r="V35"/>
      <c r="W35"/>
      <c r="X35"/>
      <c r="Y35"/>
      <c r="Z35"/>
      <c r="AA35"/>
    </row>
    <row r="36" spans="2:27" ht="15.6" x14ac:dyDescent="0.3">
      <c r="B36" s="32" t="s">
        <v>43</v>
      </c>
      <c r="C36" s="33" t="s">
        <v>48</v>
      </c>
      <c r="D36" s="33" t="s">
        <v>47</v>
      </c>
      <c r="E36" s="44">
        <v>0</v>
      </c>
      <c r="F36" s="44">
        <v>99</v>
      </c>
      <c r="G36" s="44" t="s">
        <v>145</v>
      </c>
      <c r="H36" s="52">
        <v>3.5097679883980994</v>
      </c>
      <c r="I36" s="33" t="s">
        <v>118</v>
      </c>
      <c r="J36" s="52">
        <v>12.582108557202087</v>
      </c>
      <c r="K36" s="50" t="s">
        <v>124</v>
      </c>
      <c r="L36" s="37">
        <v>4.6500000000000004</v>
      </c>
      <c r="M36" s="50" t="s">
        <v>119</v>
      </c>
      <c r="N36" s="37">
        <v>1.2284000436600002</v>
      </c>
      <c r="O36" s="50" t="s">
        <v>137</v>
      </c>
      <c r="P36" s="48">
        <v>4.333333333333333</v>
      </c>
      <c r="Q36" s="38" t="s">
        <v>120</v>
      </c>
      <c r="R36" s="60">
        <v>5</v>
      </c>
      <c r="S36" s="54" t="s">
        <v>135</v>
      </c>
      <c r="T36"/>
      <c r="U36"/>
      <c r="V36"/>
      <c r="W36"/>
      <c r="X36"/>
      <c r="Y36"/>
      <c r="Z36"/>
      <c r="AA36"/>
    </row>
    <row r="37" spans="2:27" ht="15.6" x14ac:dyDescent="0.3">
      <c r="B37" s="30" t="s">
        <v>43</v>
      </c>
      <c r="C37" s="31" t="s">
        <v>49</v>
      </c>
      <c r="D37" s="31" t="s">
        <v>50</v>
      </c>
      <c r="E37" s="43">
        <v>0</v>
      </c>
      <c r="F37" s="43">
        <v>2999</v>
      </c>
      <c r="G37" s="43" t="s">
        <v>145</v>
      </c>
      <c r="H37" s="51">
        <v>3.5097679883980994</v>
      </c>
      <c r="I37" s="31" t="s">
        <v>118</v>
      </c>
      <c r="J37" s="51">
        <v>4.5550788711608039</v>
      </c>
      <c r="K37" s="49" t="s">
        <v>124</v>
      </c>
      <c r="L37" s="35">
        <v>1.6834314101330434</v>
      </c>
      <c r="M37" s="49" t="s">
        <v>119</v>
      </c>
      <c r="N37" s="35">
        <v>0.44471553068947228</v>
      </c>
      <c r="O37" s="49" t="s">
        <v>137</v>
      </c>
      <c r="P37" s="47">
        <v>4.9499999999999993</v>
      </c>
      <c r="Q37" s="36" t="s">
        <v>120</v>
      </c>
      <c r="R37" s="59">
        <v>24600</v>
      </c>
      <c r="S37" s="53" t="s">
        <v>126</v>
      </c>
      <c r="T37"/>
      <c r="U37"/>
      <c r="V37"/>
      <c r="W37"/>
      <c r="X37"/>
      <c r="Y37"/>
      <c r="Z37"/>
      <c r="AA37"/>
    </row>
    <row r="38" spans="2:27" ht="15.6" x14ac:dyDescent="0.3">
      <c r="B38" s="32" t="s">
        <v>43</v>
      </c>
      <c r="C38" s="33" t="s">
        <v>49</v>
      </c>
      <c r="D38" s="33" t="s">
        <v>50</v>
      </c>
      <c r="E38" s="44">
        <v>3000</v>
      </c>
      <c r="F38" s="44">
        <v>4999</v>
      </c>
      <c r="G38" s="44" t="s">
        <v>145</v>
      </c>
      <c r="H38" s="52">
        <v>3.5097679883980994</v>
      </c>
      <c r="I38" s="33" t="s">
        <v>118</v>
      </c>
      <c r="J38" s="52">
        <v>5.096244830610356</v>
      </c>
      <c r="K38" s="50" t="s">
        <v>124</v>
      </c>
      <c r="L38" s="37">
        <v>1.8834314101330434</v>
      </c>
      <c r="M38" s="50" t="s">
        <v>119</v>
      </c>
      <c r="N38" s="37">
        <v>0.49754994116947227</v>
      </c>
      <c r="O38" s="50" t="s">
        <v>137</v>
      </c>
      <c r="P38" s="48">
        <v>6.3533333333333344</v>
      </c>
      <c r="Q38" s="38" t="s">
        <v>120</v>
      </c>
      <c r="R38" s="60">
        <v>24600</v>
      </c>
      <c r="S38" s="54" t="s">
        <v>126</v>
      </c>
      <c r="T38"/>
      <c r="U38"/>
      <c r="V38"/>
      <c r="W38"/>
      <c r="X38"/>
      <c r="Y38"/>
      <c r="Z38"/>
      <c r="AA38"/>
    </row>
    <row r="39" spans="2:27" ht="15.6" x14ac:dyDescent="0.3">
      <c r="B39" s="30" t="s">
        <v>51</v>
      </c>
      <c r="C39" s="31" t="s">
        <v>52</v>
      </c>
      <c r="D39" s="31" t="s">
        <v>27</v>
      </c>
      <c r="E39" s="43">
        <v>0</v>
      </c>
      <c r="F39" s="43">
        <v>99</v>
      </c>
      <c r="G39" s="43" t="s">
        <v>145</v>
      </c>
      <c r="H39" s="51" t="s">
        <v>134</v>
      </c>
      <c r="I39" s="31"/>
      <c r="J39" s="51">
        <v>2.7058297972477603</v>
      </c>
      <c r="K39" s="49" t="s">
        <v>124</v>
      </c>
      <c r="L39" s="35">
        <v>1</v>
      </c>
      <c r="M39" s="49" t="s">
        <v>119</v>
      </c>
      <c r="N39" s="35">
        <v>0.26417205240000002</v>
      </c>
      <c r="O39" s="49" t="s">
        <v>137</v>
      </c>
      <c r="P39" s="47">
        <v>6.9000000000000021</v>
      </c>
      <c r="Q39" s="36" t="s">
        <v>120</v>
      </c>
      <c r="R39" s="59">
        <v>4</v>
      </c>
      <c r="S39" s="53" t="s">
        <v>135</v>
      </c>
      <c r="T39"/>
      <c r="U39"/>
      <c r="V39"/>
      <c r="W39"/>
      <c r="X39"/>
      <c r="Y39"/>
      <c r="Z39"/>
      <c r="AA39"/>
    </row>
    <row r="40" spans="2:27" ht="15.6" x14ac:dyDescent="0.3">
      <c r="B40" s="32" t="s">
        <v>51</v>
      </c>
      <c r="C40" s="33" t="s">
        <v>53</v>
      </c>
      <c r="D40" s="33" t="s">
        <v>54</v>
      </c>
      <c r="E40" s="44">
        <v>1</v>
      </c>
      <c r="F40" s="44">
        <v>3</v>
      </c>
      <c r="G40" s="44" t="s">
        <v>145</v>
      </c>
      <c r="H40" s="52" t="s">
        <v>134</v>
      </c>
      <c r="I40" s="33"/>
      <c r="J40" s="52">
        <v>9.9514406987667616</v>
      </c>
      <c r="K40" s="50" t="s">
        <v>124</v>
      </c>
      <c r="L40" s="37">
        <v>3.6777777777777776</v>
      </c>
      <c r="M40" s="50" t="s">
        <v>119</v>
      </c>
      <c r="N40" s="37">
        <v>0.97156610382666675</v>
      </c>
      <c r="O40" s="50" t="s">
        <v>137</v>
      </c>
      <c r="P40" s="48">
        <v>3.9</v>
      </c>
      <c r="Q40" s="38" t="s">
        <v>120</v>
      </c>
      <c r="R40" s="60">
        <v>7</v>
      </c>
      <c r="S40" s="54" t="s">
        <v>135</v>
      </c>
      <c r="T40"/>
      <c r="U40"/>
      <c r="V40"/>
      <c r="W40"/>
      <c r="X40"/>
      <c r="Y40"/>
      <c r="Z40"/>
      <c r="AA40"/>
    </row>
    <row r="41" spans="2:27" ht="15.6" x14ac:dyDescent="0.3">
      <c r="B41" s="30" t="s">
        <v>51</v>
      </c>
      <c r="C41" s="31" t="s">
        <v>53</v>
      </c>
      <c r="D41" s="31" t="s">
        <v>54</v>
      </c>
      <c r="E41" s="43">
        <v>3</v>
      </c>
      <c r="F41" s="43">
        <v>6</v>
      </c>
      <c r="G41" s="43" t="s">
        <v>145</v>
      </c>
      <c r="H41" s="51" t="s">
        <v>134</v>
      </c>
      <c r="I41" s="31"/>
      <c r="J41" s="51">
        <v>10.492606658216316</v>
      </c>
      <c r="K41" s="49" t="s">
        <v>124</v>
      </c>
      <c r="L41" s="35">
        <v>3.8777777777777778</v>
      </c>
      <c r="M41" s="49" t="s">
        <v>119</v>
      </c>
      <c r="N41" s="35">
        <v>1.0244005143066668</v>
      </c>
      <c r="O41" s="49" t="s">
        <v>137</v>
      </c>
      <c r="P41" s="47">
        <v>4.7500000000000018</v>
      </c>
      <c r="Q41" s="36" t="s">
        <v>120</v>
      </c>
      <c r="R41" s="59">
        <v>7</v>
      </c>
      <c r="S41" s="53" t="s">
        <v>135</v>
      </c>
      <c r="T41"/>
      <c r="U41"/>
      <c r="V41"/>
      <c r="W41"/>
      <c r="X41"/>
      <c r="Y41"/>
      <c r="Z41"/>
      <c r="AA41"/>
    </row>
    <row r="42" spans="2:27" ht="15.6" x14ac:dyDescent="0.3">
      <c r="B42" s="32" t="s">
        <v>51</v>
      </c>
      <c r="C42" s="33" t="s">
        <v>55</v>
      </c>
      <c r="D42" s="33" t="s">
        <v>54</v>
      </c>
      <c r="E42" s="44">
        <v>1</v>
      </c>
      <c r="F42" s="44">
        <v>3</v>
      </c>
      <c r="G42" s="44" t="s">
        <v>145</v>
      </c>
      <c r="H42" s="52" t="s">
        <v>134</v>
      </c>
      <c r="I42" s="33"/>
      <c r="J42" s="52">
        <v>3.6528702262844761</v>
      </c>
      <c r="K42" s="50" t="s">
        <v>124</v>
      </c>
      <c r="L42" s="37">
        <v>1.3499999999999999</v>
      </c>
      <c r="M42" s="50" t="s">
        <v>119</v>
      </c>
      <c r="N42" s="37">
        <v>0.35663227073999998</v>
      </c>
      <c r="O42" s="50" t="s">
        <v>137</v>
      </c>
      <c r="P42" s="48">
        <v>3.5999999999999996</v>
      </c>
      <c r="Q42" s="38" t="s">
        <v>120</v>
      </c>
      <c r="R42" s="60">
        <v>6</v>
      </c>
      <c r="S42" s="54" t="s">
        <v>135</v>
      </c>
      <c r="T42"/>
      <c r="U42"/>
      <c r="V42"/>
      <c r="W42"/>
      <c r="X42"/>
      <c r="Y42"/>
      <c r="Z42"/>
      <c r="AA42"/>
    </row>
    <row r="43" spans="2:27" ht="15.6" x14ac:dyDescent="0.3">
      <c r="B43" s="30" t="s">
        <v>56</v>
      </c>
      <c r="C43" s="31" t="s">
        <v>57</v>
      </c>
      <c r="D43" s="31" t="s">
        <v>58</v>
      </c>
      <c r="E43" s="43">
        <v>40</v>
      </c>
      <c r="F43" s="43">
        <v>69</v>
      </c>
      <c r="G43" s="43" t="s">
        <v>145</v>
      </c>
      <c r="H43" s="51">
        <v>4.1428571428571432</v>
      </c>
      <c r="I43" s="31" t="s">
        <v>118</v>
      </c>
      <c r="J43" s="51">
        <v>21.183663885764201</v>
      </c>
      <c r="K43" s="49" t="s">
        <v>124</v>
      </c>
      <c r="L43" s="35">
        <v>7.828897407852927</v>
      </c>
      <c r="M43" s="49" t="s">
        <v>119</v>
      </c>
      <c r="N43" s="35">
        <v>2.0681758962615477</v>
      </c>
      <c r="O43" s="49" t="s">
        <v>137</v>
      </c>
      <c r="P43" s="47">
        <v>2.5363636363636362</v>
      </c>
      <c r="Q43" s="36" t="s">
        <v>120</v>
      </c>
      <c r="R43" s="59">
        <v>7000</v>
      </c>
      <c r="S43" s="53" t="s">
        <v>126</v>
      </c>
      <c r="T43"/>
      <c r="U43"/>
      <c r="V43"/>
      <c r="W43"/>
      <c r="X43"/>
      <c r="Y43"/>
      <c r="Z43"/>
      <c r="AA43"/>
    </row>
    <row r="44" spans="2:27" ht="15.6" x14ac:dyDescent="0.3">
      <c r="B44" s="32" t="s">
        <v>56</v>
      </c>
      <c r="C44" s="33" t="s">
        <v>59</v>
      </c>
      <c r="D44" s="33" t="s">
        <v>58</v>
      </c>
      <c r="E44" s="44">
        <v>28</v>
      </c>
      <c r="F44" s="44">
        <v>35</v>
      </c>
      <c r="G44" s="44" t="s">
        <v>145</v>
      </c>
      <c r="H44" s="52">
        <v>4.1428571428571432</v>
      </c>
      <c r="I44" s="33" t="s">
        <v>118</v>
      </c>
      <c r="J44" s="52">
        <v>9.5683044076377595</v>
      </c>
      <c r="K44" s="50" t="s">
        <v>124</v>
      </c>
      <c r="L44" s="37">
        <v>3.5361811808599999</v>
      </c>
      <c r="M44" s="50" t="s">
        <v>119</v>
      </c>
      <c r="N44" s="37">
        <v>0.93416024020604183</v>
      </c>
      <c r="O44" s="50" t="s">
        <v>137</v>
      </c>
      <c r="P44" s="48">
        <v>3.9666666666666668</v>
      </c>
      <c r="Q44" s="38" t="s">
        <v>120</v>
      </c>
      <c r="R44" s="60">
        <v>7000</v>
      </c>
      <c r="S44" s="54" t="s">
        <v>126</v>
      </c>
      <c r="T44"/>
      <c r="U44"/>
      <c r="V44"/>
      <c r="W44"/>
      <c r="X44"/>
      <c r="Y44"/>
      <c r="Z44"/>
      <c r="AA44"/>
    </row>
    <row r="45" spans="2:27" ht="15.6" x14ac:dyDescent="0.3">
      <c r="B45" s="30" t="s">
        <v>56</v>
      </c>
      <c r="C45" s="31" t="s">
        <v>60</v>
      </c>
      <c r="D45" s="31" t="s">
        <v>61</v>
      </c>
      <c r="E45" s="43">
        <v>0</v>
      </c>
      <c r="F45" s="43">
        <v>199</v>
      </c>
      <c r="G45" s="43" t="s">
        <v>145</v>
      </c>
      <c r="H45" s="51">
        <v>4.1428571428571432</v>
      </c>
      <c r="I45" s="31" t="s">
        <v>118</v>
      </c>
      <c r="J45" s="51">
        <v>2.3569178232798507</v>
      </c>
      <c r="K45" s="49" t="s">
        <v>124</v>
      </c>
      <c r="L45" s="35">
        <v>0.87105176596000011</v>
      </c>
      <c r="M45" s="49" t="s">
        <v>119</v>
      </c>
      <c r="N45" s="35">
        <v>0.23010753276029772</v>
      </c>
      <c r="O45" s="49" t="s">
        <v>137</v>
      </c>
      <c r="P45" s="47">
        <v>2.3666666666666663</v>
      </c>
      <c r="Q45" s="36" t="s">
        <v>120</v>
      </c>
      <c r="R45" s="59">
        <v>7000</v>
      </c>
      <c r="S45" s="53" t="s">
        <v>126</v>
      </c>
      <c r="T45"/>
      <c r="U45"/>
      <c r="V45"/>
      <c r="W45"/>
      <c r="X45"/>
      <c r="Y45"/>
      <c r="Z45"/>
      <c r="AA45"/>
    </row>
    <row r="46" spans="2:27" ht="15.6" x14ac:dyDescent="0.3">
      <c r="B46" s="32" t="s">
        <v>56</v>
      </c>
      <c r="C46" s="33" t="s">
        <v>62</v>
      </c>
      <c r="D46" s="33" t="s">
        <v>58</v>
      </c>
      <c r="E46" s="44">
        <v>37</v>
      </c>
      <c r="F46" s="44">
        <v>47</v>
      </c>
      <c r="G46" s="44" t="s">
        <v>145</v>
      </c>
      <c r="H46" s="52">
        <v>4.1428571428571432</v>
      </c>
      <c r="I46" s="33" t="s">
        <v>118</v>
      </c>
      <c r="J46" s="52">
        <v>12.115182528889136</v>
      </c>
      <c r="K46" s="50" t="s">
        <v>124</v>
      </c>
      <c r="L46" s="37">
        <v>4.4774370291923447</v>
      </c>
      <c r="M46" s="50" t="s">
        <v>119</v>
      </c>
      <c r="N46" s="37">
        <v>1.1828137294935006</v>
      </c>
      <c r="O46" s="50" t="s">
        <v>137</v>
      </c>
      <c r="P46" s="48">
        <v>1.7666666666666666</v>
      </c>
      <c r="Q46" s="38" t="s">
        <v>120</v>
      </c>
      <c r="R46" s="60">
        <v>7000</v>
      </c>
      <c r="S46" s="54" t="s">
        <v>126</v>
      </c>
      <c r="T46"/>
      <c r="U46"/>
      <c r="V46"/>
      <c r="W46"/>
      <c r="X46"/>
      <c r="Y46"/>
      <c r="Z46"/>
      <c r="AA46"/>
    </row>
    <row r="47" spans="2:27" ht="15.6" x14ac:dyDescent="0.3">
      <c r="B47" s="30" t="s">
        <v>56</v>
      </c>
      <c r="C47" s="31" t="s">
        <v>63</v>
      </c>
      <c r="D47" s="31" t="s">
        <v>58</v>
      </c>
      <c r="E47" s="43">
        <v>56</v>
      </c>
      <c r="F47" s="43">
        <v>84</v>
      </c>
      <c r="G47" s="43" t="s">
        <v>145</v>
      </c>
      <c r="H47" s="51">
        <v>4.1428571428571432</v>
      </c>
      <c r="I47" s="31" t="s">
        <v>118</v>
      </c>
      <c r="J47" s="51">
        <v>25.268641035170177</v>
      </c>
      <c r="K47" s="49" t="s">
        <v>124</v>
      </c>
      <c r="L47" s="35">
        <v>9.3385921985456068</v>
      </c>
      <c r="M47" s="49" t="s">
        <v>119</v>
      </c>
      <c r="N47" s="35">
        <v>2.4669950676164216</v>
      </c>
      <c r="O47" s="49" t="s">
        <v>137</v>
      </c>
      <c r="P47" s="47">
        <v>4.58</v>
      </c>
      <c r="Q47" s="36" t="s">
        <v>120</v>
      </c>
      <c r="R47" s="59">
        <v>7100</v>
      </c>
      <c r="S47" s="53" t="s">
        <v>126</v>
      </c>
      <c r="T47"/>
      <c r="U47"/>
      <c r="V47"/>
      <c r="W47"/>
      <c r="X47"/>
      <c r="Y47"/>
      <c r="Z47"/>
      <c r="AA47"/>
    </row>
    <row r="48" spans="2:27" ht="15.6" x14ac:dyDescent="0.3">
      <c r="B48" s="32" t="s">
        <v>64</v>
      </c>
      <c r="C48" s="33" t="s">
        <v>65</v>
      </c>
      <c r="D48" s="33" t="s">
        <v>66</v>
      </c>
      <c r="E48" s="44">
        <v>0</v>
      </c>
      <c r="F48" s="44">
        <v>9999</v>
      </c>
      <c r="G48" s="44" t="s">
        <v>145</v>
      </c>
      <c r="H48" s="52">
        <v>3.5043601122162715</v>
      </c>
      <c r="I48" s="33" t="s">
        <v>118</v>
      </c>
      <c r="J48" s="52">
        <v>8.7576555009888555</v>
      </c>
      <c r="K48" s="50" t="s">
        <v>124</v>
      </c>
      <c r="L48" s="37">
        <v>3.2365877225155555</v>
      </c>
      <c r="M48" s="50" t="s">
        <v>119</v>
      </c>
      <c r="N48" s="37">
        <v>0.85501602142957611</v>
      </c>
      <c r="O48" s="50" t="s">
        <v>137</v>
      </c>
      <c r="P48" s="48">
        <v>4.2249999999999996</v>
      </c>
      <c r="Q48" s="38" t="s">
        <v>120</v>
      </c>
      <c r="R48" s="60">
        <v>6000</v>
      </c>
      <c r="S48" s="54" t="s">
        <v>126</v>
      </c>
      <c r="T48"/>
      <c r="U48"/>
      <c r="V48"/>
      <c r="W48"/>
      <c r="X48"/>
      <c r="Y48"/>
      <c r="Z48"/>
      <c r="AA48"/>
    </row>
    <row r="49" spans="2:27" ht="15.6" x14ac:dyDescent="0.3">
      <c r="B49" s="30" t="s">
        <v>64</v>
      </c>
      <c r="C49" s="31" t="s">
        <v>67</v>
      </c>
      <c r="D49" s="31" t="s">
        <v>66</v>
      </c>
      <c r="E49" s="43">
        <v>40000</v>
      </c>
      <c r="F49" s="43">
        <v>49999</v>
      </c>
      <c r="G49" s="43" t="s">
        <v>145</v>
      </c>
      <c r="H49" s="51">
        <v>3.5043601122162715</v>
      </c>
      <c r="I49" s="31" t="s">
        <v>118</v>
      </c>
      <c r="J49" s="51">
        <v>36.244660224541789</v>
      </c>
      <c r="K49" s="49" t="s">
        <v>124</v>
      </c>
      <c r="L49" s="35">
        <v>13.395025903480001</v>
      </c>
      <c r="M49" s="49" t="s">
        <v>119</v>
      </c>
      <c r="N49" s="35">
        <v>3.5385914848734763</v>
      </c>
      <c r="O49" s="49" t="s">
        <v>137</v>
      </c>
      <c r="P49" s="47">
        <v>4.91</v>
      </c>
      <c r="Q49" s="36" t="s">
        <v>120</v>
      </c>
      <c r="R49" s="59">
        <v>11800</v>
      </c>
      <c r="S49" s="53" t="s">
        <v>126</v>
      </c>
      <c r="T49"/>
      <c r="U49"/>
      <c r="V49"/>
      <c r="W49"/>
      <c r="X49"/>
      <c r="Y49"/>
      <c r="Z49"/>
      <c r="AA49"/>
    </row>
    <row r="50" spans="2:27" ht="15.6" x14ac:dyDescent="0.3">
      <c r="B50" s="32" t="s">
        <v>64</v>
      </c>
      <c r="C50" s="33" t="s">
        <v>67</v>
      </c>
      <c r="D50" s="33" t="s">
        <v>66</v>
      </c>
      <c r="E50" s="44">
        <v>50000</v>
      </c>
      <c r="F50" s="44">
        <v>69999</v>
      </c>
      <c r="G50" s="44" t="s">
        <v>145</v>
      </c>
      <c r="H50" s="52">
        <v>3.5043601122162715</v>
      </c>
      <c r="I50" s="33" t="s">
        <v>118</v>
      </c>
      <c r="J50" s="52">
        <v>68.457493870368324</v>
      </c>
      <c r="K50" s="50" t="s">
        <v>124</v>
      </c>
      <c r="L50" s="37">
        <v>25.299999999999997</v>
      </c>
      <c r="M50" s="50" t="s">
        <v>119</v>
      </c>
      <c r="N50" s="37">
        <v>6.6835529257199999</v>
      </c>
      <c r="O50" s="50" t="s">
        <v>137</v>
      </c>
      <c r="P50" s="48">
        <v>3.7</v>
      </c>
      <c r="Q50" s="38" t="s">
        <v>120</v>
      </c>
      <c r="R50" s="60">
        <v>11800</v>
      </c>
      <c r="S50" s="54" t="s">
        <v>126</v>
      </c>
      <c r="T50"/>
      <c r="U50"/>
      <c r="V50"/>
      <c r="W50"/>
      <c r="X50"/>
      <c r="Y50"/>
      <c r="Z50"/>
      <c r="AA50"/>
    </row>
    <row r="51" spans="2:27" ht="14.4" x14ac:dyDescent="0.3">
      <c r="B51" s="30" t="s">
        <v>64</v>
      </c>
      <c r="C51" s="31" t="s">
        <v>68</v>
      </c>
      <c r="D51" s="31" t="s">
        <v>69</v>
      </c>
      <c r="E51" s="43">
        <v>0</v>
      </c>
      <c r="F51" s="43">
        <v>1</v>
      </c>
      <c r="G51" s="43" t="s">
        <v>145</v>
      </c>
      <c r="H51" s="51">
        <v>3.5043601122162715</v>
      </c>
      <c r="I51" s="31" t="s">
        <v>118</v>
      </c>
      <c r="J51" s="51" t="s">
        <v>134</v>
      </c>
      <c r="K51" s="49"/>
      <c r="L51" s="35" t="s">
        <v>134</v>
      </c>
      <c r="M51" s="49" t="s">
        <v>134</v>
      </c>
      <c r="N51" s="35" t="s">
        <v>134</v>
      </c>
      <c r="O51" s="49" t="s">
        <v>134</v>
      </c>
      <c r="P51" s="47">
        <v>5.4333333333333336</v>
      </c>
      <c r="Q51" s="36" t="s">
        <v>120</v>
      </c>
      <c r="R51" s="59">
        <v>11800</v>
      </c>
      <c r="S51" s="53" t="s">
        <v>126</v>
      </c>
      <c r="T51"/>
      <c r="U51"/>
      <c r="V51"/>
      <c r="W51"/>
      <c r="X51"/>
      <c r="Y51"/>
      <c r="Z51"/>
      <c r="AA51"/>
    </row>
    <row r="52" spans="2:27" ht="14.4" x14ac:dyDescent="0.3">
      <c r="B52" s="32" t="s">
        <v>64</v>
      </c>
      <c r="C52" s="33" t="s">
        <v>70</v>
      </c>
      <c r="D52" s="33" t="s">
        <v>69</v>
      </c>
      <c r="E52" s="44">
        <v>0</v>
      </c>
      <c r="F52" s="44">
        <v>1</v>
      </c>
      <c r="G52" s="44" t="s">
        <v>147</v>
      </c>
      <c r="H52" s="52">
        <v>3.5043601122162715</v>
      </c>
      <c r="I52" s="33" t="s">
        <v>118</v>
      </c>
      <c r="J52" s="52">
        <v>0.18065699813057204</v>
      </c>
      <c r="K52" s="50" t="s">
        <v>148</v>
      </c>
      <c r="L52" s="37">
        <v>0.8</v>
      </c>
      <c r="M52" s="50" t="s">
        <v>121</v>
      </c>
      <c r="N52" s="37">
        <v>0.8</v>
      </c>
      <c r="O52" s="50" t="s">
        <v>121</v>
      </c>
      <c r="P52" s="48" t="s">
        <v>134</v>
      </c>
      <c r="Q52" s="38"/>
      <c r="R52" s="60">
        <v>13</v>
      </c>
      <c r="S52" s="54" t="s">
        <v>135</v>
      </c>
      <c r="T52"/>
      <c r="U52"/>
      <c r="V52"/>
      <c r="W52"/>
      <c r="X52"/>
      <c r="Y52"/>
      <c r="Z52"/>
      <c r="AA52"/>
    </row>
    <row r="53" spans="2:27" ht="15.6" x14ac:dyDescent="0.3">
      <c r="B53" s="30" t="s">
        <v>64</v>
      </c>
      <c r="C53" s="31" t="s">
        <v>71</v>
      </c>
      <c r="D53" s="31" t="s">
        <v>69</v>
      </c>
      <c r="E53" s="43">
        <v>0</v>
      </c>
      <c r="F53" s="43">
        <v>1</v>
      </c>
      <c r="G53" s="43" t="s">
        <v>146</v>
      </c>
      <c r="H53" s="51">
        <v>3.5043601122162715</v>
      </c>
      <c r="I53" s="31" t="s">
        <v>118</v>
      </c>
      <c r="J53" s="51">
        <v>10.009719988761994</v>
      </c>
      <c r="K53" s="49" t="s">
        <v>124</v>
      </c>
      <c r="L53" s="35">
        <v>4.3</v>
      </c>
      <c r="M53" s="49" t="s">
        <v>119</v>
      </c>
      <c r="N53" s="35">
        <v>1.1359398253200002</v>
      </c>
      <c r="O53" s="49" t="s">
        <v>137</v>
      </c>
      <c r="P53" s="47">
        <v>1.9288888888888891</v>
      </c>
      <c r="Q53" s="36" t="s">
        <v>120</v>
      </c>
      <c r="R53" s="59">
        <v>6</v>
      </c>
      <c r="S53" s="53" t="s">
        <v>135</v>
      </c>
      <c r="T53"/>
      <c r="U53"/>
      <c r="V53"/>
      <c r="W53"/>
      <c r="X53"/>
      <c r="Y53"/>
      <c r="Z53"/>
      <c r="AA53"/>
    </row>
    <row r="54" spans="2:27" ht="15.6" x14ac:dyDescent="0.3">
      <c r="B54" s="32" t="s">
        <v>72</v>
      </c>
      <c r="C54" s="33" t="s">
        <v>73</v>
      </c>
      <c r="D54" s="33" t="s">
        <v>74</v>
      </c>
      <c r="E54" s="44">
        <v>0</v>
      </c>
      <c r="F54" s="44">
        <v>9</v>
      </c>
      <c r="G54" s="44" t="s">
        <v>145</v>
      </c>
      <c r="H54" s="52">
        <v>7.3</v>
      </c>
      <c r="I54" s="33" t="s">
        <v>118</v>
      </c>
      <c r="J54" s="52">
        <v>14.008660275596419</v>
      </c>
      <c r="K54" s="50" t="s">
        <v>124</v>
      </c>
      <c r="L54" s="37">
        <v>5.1772141358799999</v>
      </c>
      <c r="M54" s="50" t="s">
        <v>119</v>
      </c>
      <c r="N54" s="37">
        <v>1.3676752839897122</v>
      </c>
      <c r="O54" s="50" t="s">
        <v>137</v>
      </c>
      <c r="P54" s="48">
        <v>3.75</v>
      </c>
      <c r="Q54" s="38" t="s">
        <v>120</v>
      </c>
      <c r="R54" s="60">
        <v>8200</v>
      </c>
      <c r="S54" s="54" t="s">
        <v>126</v>
      </c>
      <c r="T54"/>
      <c r="U54"/>
      <c r="V54"/>
      <c r="W54"/>
      <c r="X54"/>
      <c r="Y54"/>
      <c r="Z54"/>
      <c r="AA54"/>
    </row>
    <row r="55" spans="2:27" ht="15.6" x14ac:dyDescent="0.3">
      <c r="B55" s="30" t="s">
        <v>72</v>
      </c>
      <c r="C55" s="31" t="s">
        <v>73</v>
      </c>
      <c r="D55" s="31" t="s">
        <v>74</v>
      </c>
      <c r="E55" s="43">
        <v>10</v>
      </c>
      <c r="F55" s="43">
        <v>19</v>
      </c>
      <c r="G55" s="43" t="s">
        <v>145</v>
      </c>
      <c r="H55" s="51">
        <v>7.3</v>
      </c>
      <c r="I55" s="31" t="s">
        <v>118</v>
      </c>
      <c r="J55" s="51">
        <v>26.808750507890153</v>
      </c>
      <c r="K55" s="49" t="s">
        <v>124</v>
      </c>
      <c r="L55" s="35">
        <v>9.9077741457200013</v>
      </c>
      <c r="M55" s="49" t="s">
        <v>119</v>
      </c>
      <c r="N55" s="35">
        <v>2.6173570307905099</v>
      </c>
      <c r="O55" s="49" t="s">
        <v>137</v>
      </c>
      <c r="P55" s="47">
        <v>3.75</v>
      </c>
      <c r="Q55" s="36" t="s">
        <v>120</v>
      </c>
      <c r="R55" s="59">
        <v>8200</v>
      </c>
      <c r="S55" s="53" t="s">
        <v>126</v>
      </c>
      <c r="T55"/>
      <c r="U55"/>
      <c r="V55"/>
      <c r="W55"/>
      <c r="X55"/>
      <c r="Y55"/>
      <c r="Z55"/>
      <c r="AA55"/>
    </row>
    <row r="56" spans="2:27" ht="15.6" x14ac:dyDescent="0.3">
      <c r="B56" s="32" t="s">
        <v>72</v>
      </c>
      <c r="C56" s="33" t="s">
        <v>75</v>
      </c>
      <c r="D56" s="33" t="s">
        <v>74</v>
      </c>
      <c r="E56" s="44">
        <v>0</v>
      </c>
      <c r="F56" s="44">
        <v>9</v>
      </c>
      <c r="G56" s="44" t="s">
        <v>145</v>
      </c>
      <c r="H56" s="52">
        <v>7.3</v>
      </c>
      <c r="I56" s="33" t="s">
        <v>118</v>
      </c>
      <c r="J56" s="52">
        <v>8.6586553511928326</v>
      </c>
      <c r="K56" s="50" t="s">
        <v>124</v>
      </c>
      <c r="L56" s="37">
        <v>3.2</v>
      </c>
      <c r="M56" s="50" t="s">
        <v>119</v>
      </c>
      <c r="N56" s="37">
        <v>0.84535056768000016</v>
      </c>
      <c r="O56" s="50" t="s">
        <v>137</v>
      </c>
      <c r="P56" s="48" t="s">
        <v>134</v>
      </c>
      <c r="Q56" s="38"/>
      <c r="R56" s="60">
        <v>8200</v>
      </c>
      <c r="S56" s="54" t="s">
        <v>126</v>
      </c>
      <c r="T56"/>
      <c r="U56"/>
      <c r="V56"/>
      <c r="W56"/>
      <c r="X56"/>
      <c r="Y56"/>
      <c r="Z56"/>
      <c r="AA56"/>
    </row>
    <row r="57" spans="2:27" ht="15.6" x14ac:dyDescent="0.3">
      <c r="B57" s="30" t="s">
        <v>72</v>
      </c>
      <c r="C57" s="31" t="s">
        <v>75</v>
      </c>
      <c r="D57" s="31" t="s">
        <v>74</v>
      </c>
      <c r="E57" s="43">
        <v>10</v>
      </c>
      <c r="F57" s="43">
        <v>19</v>
      </c>
      <c r="G57" s="43" t="s">
        <v>145</v>
      </c>
      <c r="H57" s="51">
        <v>7.3</v>
      </c>
      <c r="I57" s="31" t="s">
        <v>118</v>
      </c>
      <c r="J57" s="51">
        <v>26.402876038302981</v>
      </c>
      <c r="K57" s="49" t="s">
        <v>124</v>
      </c>
      <c r="L57" s="35">
        <v>9.7577741457199991</v>
      </c>
      <c r="M57" s="49" t="s">
        <v>119</v>
      </c>
      <c r="N57" s="35">
        <v>2.5777312229305092</v>
      </c>
      <c r="O57" s="49" t="s">
        <v>137</v>
      </c>
      <c r="P57" s="47" t="s">
        <v>134</v>
      </c>
      <c r="Q57" s="36"/>
      <c r="R57" s="59">
        <v>8200</v>
      </c>
      <c r="S57" s="53" t="s">
        <v>126</v>
      </c>
      <c r="T57"/>
      <c r="U57"/>
      <c r="V57"/>
      <c r="W57"/>
      <c r="X57"/>
      <c r="Y57"/>
      <c r="Z57"/>
      <c r="AA57"/>
    </row>
    <row r="58" spans="2:27" ht="15.6" x14ac:dyDescent="0.3">
      <c r="B58" s="32" t="s">
        <v>72</v>
      </c>
      <c r="C58" s="33" t="s">
        <v>76</v>
      </c>
      <c r="D58" s="33" t="s">
        <v>77</v>
      </c>
      <c r="E58" s="44">
        <v>0</v>
      </c>
      <c r="F58" s="44">
        <v>15</v>
      </c>
      <c r="G58" s="44" t="s">
        <v>145</v>
      </c>
      <c r="H58" s="52">
        <v>7.3</v>
      </c>
      <c r="I58" s="33" t="s">
        <v>118</v>
      </c>
      <c r="J58" s="52">
        <v>8.6245947583732381</v>
      </c>
      <c r="K58" s="50" t="s">
        <v>124</v>
      </c>
      <c r="L58" s="37">
        <v>3.1874121451193127</v>
      </c>
      <c r="M58" s="50" t="s">
        <v>119</v>
      </c>
      <c r="N58" s="37">
        <v>0.84202520822085558</v>
      </c>
      <c r="O58" s="50" t="s">
        <v>137</v>
      </c>
      <c r="P58" s="48">
        <v>1.7499999999999998</v>
      </c>
      <c r="Q58" s="38" t="s">
        <v>120</v>
      </c>
      <c r="R58" s="60">
        <v>8200</v>
      </c>
      <c r="S58" s="54" t="s">
        <v>126</v>
      </c>
      <c r="T58"/>
      <c r="U58"/>
      <c r="V58"/>
      <c r="W58"/>
      <c r="X58"/>
      <c r="Y58"/>
      <c r="Z58"/>
      <c r="AA58"/>
    </row>
    <row r="59" spans="2:27" ht="15.6" x14ac:dyDescent="0.3">
      <c r="B59" s="30" t="s">
        <v>72</v>
      </c>
      <c r="C59" s="31" t="s">
        <v>78</v>
      </c>
      <c r="D59" s="31" t="s">
        <v>69</v>
      </c>
      <c r="E59" s="43">
        <v>0</v>
      </c>
      <c r="F59" s="43">
        <v>1</v>
      </c>
      <c r="G59" s="43" t="s">
        <v>145</v>
      </c>
      <c r="H59" s="51">
        <v>7.3</v>
      </c>
      <c r="I59" s="31" t="s">
        <v>118</v>
      </c>
      <c r="J59" s="51">
        <v>6.4939915133946249</v>
      </c>
      <c r="K59" s="49" t="s">
        <v>124</v>
      </c>
      <c r="L59" s="35">
        <v>2.4</v>
      </c>
      <c r="M59" s="49" t="s">
        <v>119</v>
      </c>
      <c r="N59" s="35">
        <v>0.63401292576000001</v>
      </c>
      <c r="O59" s="49" t="s">
        <v>137</v>
      </c>
      <c r="P59" s="47">
        <v>2.0499999999999998</v>
      </c>
      <c r="Q59" s="36" t="s">
        <v>120</v>
      </c>
      <c r="R59" s="59">
        <v>8200</v>
      </c>
      <c r="S59" s="53" t="s">
        <v>126</v>
      </c>
      <c r="T59"/>
      <c r="U59"/>
      <c r="V59"/>
      <c r="W59"/>
      <c r="X59"/>
      <c r="Y59"/>
      <c r="Z59"/>
      <c r="AA59"/>
    </row>
    <row r="60" spans="2:27" ht="15.6" x14ac:dyDescent="0.3">
      <c r="B60" s="32" t="s">
        <v>79</v>
      </c>
      <c r="C60" s="33" t="s">
        <v>80</v>
      </c>
      <c r="D60" s="33" t="s">
        <v>81</v>
      </c>
      <c r="E60" s="44">
        <v>0</v>
      </c>
      <c r="F60" s="44">
        <v>99</v>
      </c>
      <c r="G60" s="44" t="s">
        <v>145</v>
      </c>
      <c r="H60" s="52" t="s">
        <v>134</v>
      </c>
      <c r="I60" s="33"/>
      <c r="J60" s="52">
        <v>20.834889438807753</v>
      </c>
      <c r="K60" s="50" t="s">
        <v>124</v>
      </c>
      <c r="L60" s="37">
        <v>7.7</v>
      </c>
      <c r="M60" s="50" t="s">
        <v>119</v>
      </c>
      <c r="N60" s="37">
        <v>2.0341248034800001</v>
      </c>
      <c r="O60" s="50" t="s">
        <v>137</v>
      </c>
      <c r="P60" s="48">
        <v>1.4</v>
      </c>
      <c r="Q60" s="38" t="s">
        <v>120</v>
      </c>
      <c r="R60" s="60" t="s">
        <v>134</v>
      </c>
      <c r="S60" s="54" t="s">
        <v>134</v>
      </c>
      <c r="T60"/>
      <c r="U60"/>
      <c r="V60"/>
      <c r="W60"/>
      <c r="X60"/>
      <c r="Y60"/>
      <c r="Z60"/>
      <c r="AA60"/>
    </row>
    <row r="61" spans="2:27" ht="15.6" x14ac:dyDescent="0.3">
      <c r="B61" s="30" t="s">
        <v>79</v>
      </c>
      <c r="C61" s="31" t="s">
        <v>82</v>
      </c>
      <c r="D61" s="31" t="s">
        <v>81</v>
      </c>
      <c r="E61" s="43">
        <v>0</v>
      </c>
      <c r="F61" s="43">
        <v>99</v>
      </c>
      <c r="G61" s="43" t="s">
        <v>145</v>
      </c>
      <c r="H61" s="51" t="s">
        <v>134</v>
      </c>
      <c r="I61" s="31"/>
      <c r="J61" s="51">
        <v>47.081438472111024</v>
      </c>
      <c r="K61" s="49" t="s">
        <v>124</v>
      </c>
      <c r="L61" s="35">
        <v>17.399999999999999</v>
      </c>
      <c r="M61" s="49" t="s">
        <v>119</v>
      </c>
      <c r="N61" s="35">
        <v>4.5965937117599998</v>
      </c>
      <c r="O61" s="49" t="s">
        <v>137</v>
      </c>
      <c r="P61" s="47">
        <v>2.7333333333333334</v>
      </c>
      <c r="Q61" s="36" t="s">
        <v>120</v>
      </c>
      <c r="R61" s="59" t="s">
        <v>134</v>
      </c>
      <c r="S61" s="53" t="s">
        <v>134</v>
      </c>
      <c r="T61"/>
      <c r="U61"/>
      <c r="V61"/>
      <c r="W61"/>
      <c r="X61"/>
      <c r="Y61"/>
      <c r="Z61"/>
      <c r="AA61"/>
    </row>
    <row r="62" spans="2:27" ht="15.6" x14ac:dyDescent="0.3">
      <c r="B62" s="32" t="s">
        <v>79</v>
      </c>
      <c r="C62" s="33" t="s">
        <v>82</v>
      </c>
      <c r="D62" s="33" t="s">
        <v>81</v>
      </c>
      <c r="E62" s="44">
        <v>100</v>
      </c>
      <c r="F62" s="44">
        <v>199</v>
      </c>
      <c r="G62" s="44" t="s">
        <v>145</v>
      </c>
      <c r="H62" s="52" t="s">
        <v>134</v>
      </c>
      <c r="I62" s="33"/>
      <c r="J62" s="52">
        <v>58.987089580001175</v>
      </c>
      <c r="K62" s="50" t="s">
        <v>124</v>
      </c>
      <c r="L62" s="37">
        <v>21.8</v>
      </c>
      <c r="M62" s="50" t="s">
        <v>119</v>
      </c>
      <c r="N62" s="37">
        <v>5.7589507423200006</v>
      </c>
      <c r="O62" s="50" t="s">
        <v>137</v>
      </c>
      <c r="P62" s="48">
        <v>4.1333333333333329</v>
      </c>
      <c r="Q62" s="38" t="s">
        <v>120</v>
      </c>
      <c r="R62" s="60" t="s">
        <v>134</v>
      </c>
      <c r="S62" s="54" t="s">
        <v>134</v>
      </c>
      <c r="T62"/>
      <c r="U62"/>
      <c r="V62"/>
      <c r="W62"/>
      <c r="X62"/>
      <c r="Y62"/>
      <c r="Z62"/>
      <c r="AA62"/>
    </row>
    <row r="63" spans="2:27" ht="15.6" x14ac:dyDescent="0.3">
      <c r="B63" s="30" t="s">
        <v>79</v>
      </c>
      <c r="C63" s="31" t="s">
        <v>83</v>
      </c>
      <c r="D63" s="31" t="s">
        <v>81</v>
      </c>
      <c r="E63" s="43">
        <v>20</v>
      </c>
      <c r="F63" s="43">
        <v>40</v>
      </c>
      <c r="G63" s="43" t="s">
        <v>145</v>
      </c>
      <c r="H63" s="51" t="s">
        <v>134</v>
      </c>
      <c r="I63" s="31"/>
      <c r="J63" s="51">
        <v>114.45660042358026</v>
      </c>
      <c r="K63" s="49" t="s">
        <v>124</v>
      </c>
      <c r="L63" s="35">
        <v>42.3</v>
      </c>
      <c r="M63" s="49" t="s">
        <v>119</v>
      </c>
      <c r="N63" s="35">
        <v>11.17447781652</v>
      </c>
      <c r="O63" s="49" t="s">
        <v>137</v>
      </c>
      <c r="P63" s="47">
        <v>1.6</v>
      </c>
      <c r="Q63" s="36" t="s">
        <v>120</v>
      </c>
      <c r="R63" s="59" t="s">
        <v>134</v>
      </c>
      <c r="S63" s="53" t="s">
        <v>134</v>
      </c>
      <c r="T63"/>
      <c r="U63"/>
      <c r="V63"/>
      <c r="W63"/>
      <c r="X63"/>
      <c r="Y63"/>
      <c r="Z63"/>
      <c r="AA63"/>
    </row>
    <row r="64" spans="2:27" ht="15.6" x14ac:dyDescent="0.3">
      <c r="B64" s="32" t="s">
        <v>79</v>
      </c>
      <c r="C64" s="33" t="s">
        <v>84</v>
      </c>
      <c r="D64" s="33" t="s">
        <v>81</v>
      </c>
      <c r="E64" s="44">
        <v>0</v>
      </c>
      <c r="F64" s="44">
        <v>99</v>
      </c>
      <c r="G64" s="44" t="s">
        <v>145</v>
      </c>
      <c r="H64" s="52" t="s">
        <v>134</v>
      </c>
      <c r="I64" s="33"/>
      <c r="J64" s="52">
        <v>5.6822425742202967</v>
      </c>
      <c r="K64" s="50" t="s">
        <v>124</v>
      </c>
      <c r="L64" s="37">
        <v>2.1</v>
      </c>
      <c r="M64" s="50" t="s">
        <v>119</v>
      </c>
      <c r="N64" s="37">
        <v>0.55476131004000007</v>
      </c>
      <c r="O64" s="50" t="s">
        <v>137</v>
      </c>
      <c r="P64" s="48">
        <v>1.8617647058823525</v>
      </c>
      <c r="Q64" s="38" t="s">
        <v>120</v>
      </c>
      <c r="R64" s="60" t="s">
        <v>134</v>
      </c>
      <c r="S64" s="54" t="s">
        <v>134</v>
      </c>
      <c r="T64"/>
      <c r="U64"/>
      <c r="V64"/>
      <c r="W64"/>
      <c r="X64"/>
      <c r="Y64"/>
      <c r="Z64"/>
      <c r="AA64"/>
    </row>
    <row r="65" spans="2:27" ht="14.4" x14ac:dyDescent="0.3">
      <c r="B65" s="30" t="s">
        <v>79</v>
      </c>
      <c r="C65" s="31" t="s">
        <v>84</v>
      </c>
      <c r="D65" s="31" t="s">
        <v>81</v>
      </c>
      <c r="E65" s="43">
        <v>100</v>
      </c>
      <c r="F65" s="43">
        <v>399</v>
      </c>
      <c r="G65" s="43" t="s">
        <v>145</v>
      </c>
      <c r="H65" s="51" t="s">
        <v>134</v>
      </c>
      <c r="I65" s="31"/>
      <c r="J65" s="51" t="s">
        <v>134</v>
      </c>
      <c r="K65" s="49"/>
      <c r="L65" s="35" t="s">
        <v>134</v>
      </c>
      <c r="M65" s="49" t="s">
        <v>134</v>
      </c>
      <c r="N65" s="35" t="s">
        <v>134</v>
      </c>
      <c r="O65" s="49" t="s">
        <v>134</v>
      </c>
      <c r="P65" s="47">
        <v>2.8235294117647052</v>
      </c>
      <c r="Q65" s="36" t="s">
        <v>120</v>
      </c>
      <c r="R65" s="59" t="s">
        <v>134</v>
      </c>
      <c r="S65" s="53" t="s">
        <v>134</v>
      </c>
      <c r="T65"/>
      <c r="U65"/>
      <c r="V65"/>
      <c r="W65"/>
      <c r="X65"/>
      <c r="Y65"/>
      <c r="Z65"/>
      <c r="AA65"/>
    </row>
    <row r="66" spans="2:27" ht="15.6" x14ac:dyDescent="0.3">
      <c r="B66" s="32" t="s">
        <v>85</v>
      </c>
      <c r="C66" s="33" t="s">
        <v>86</v>
      </c>
      <c r="D66" s="33" t="s">
        <v>27</v>
      </c>
      <c r="E66" s="44">
        <v>180</v>
      </c>
      <c r="F66" s="44">
        <v>699</v>
      </c>
      <c r="G66" s="44" t="s">
        <v>145</v>
      </c>
      <c r="H66" s="52">
        <v>4.2060477655433859</v>
      </c>
      <c r="I66" s="33" t="s">
        <v>118</v>
      </c>
      <c r="J66" s="52">
        <v>44.545997143217555</v>
      </c>
      <c r="K66" s="50" t="s">
        <v>124</v>
      </c>
      <c r="L66" s="37">
        <v>16.462970874416268</v>
      </c>
      <c r="M66" s="50" t="s">
        <v>119</v>
      </c>
      <c r="N66" s="37">
        <v>4.3490568044959685</v>
      </c>
      <c r="O66" s="50" t="s">
        <v>137</v>
      </c>
      <c r="P66" s="48">
        <v>3.5111111111111111</v>
      </c>
      <c r="Q66" s="38" t="s">
        <v>120</v>
      </c>
      <c r="R66" s="60">
        <v>18000</v>
      </c>
      <c r="S66" s="54" t="s">
        <v>126</v>
      </c>
      <c r="T66"/>
      <c r="U66"/>
      <c r="V66"/>
      <c r="W66"/>
      <c r="X66"/>
      <c r="Y66"/>
      <c r="Z66"/>
      <c r="AA66"/>
    </row>
    <row r="67" spans="2:27" ht="15.6" x14ac:dyDescent="0.3">
      <c r="B67" s="30" t="s">
        <v>85</v>
      </c>
      <c r="C67" s="31" t="s">
        <v>87</v>
      </c>
      <c r="D67" s="31" t="s">
        <v>88</v>
      </c>
      <c r="E67" s="43">
        <v>18000</v>
      </c>
      <c r="F67" s="43">
        <v>74999</v>
      </c>
      <c r="G67" s="43" t="s">
        <v>145</v>
      </c>
      <c r="H67" s="51">
        <v>4.2060477655433859</v>
      </c>
      <c r="I67" s="31" t="s">
        <v>118</v>
      </c>
      <c r="J67" s="51">
        <v>39.502794364729084</v>
      </c>
      <c r="K67" s="49" t="s">
        <v>124</v>
      </c>
      <c r="L67" s="35">
        <v>14.599142342548456</v>
      </c>
      <c r="M67" s="49" t="s">
        <v>119</v>
      </c>
      <c r="N67" s="35">
        <v>3.8566853959107696</v>
      </c>
      <c r="O67" s="49" t="s">
        <v>137</v>
      </c>
      <c r="P67" s="47">
        <v>4.6752777777777776</v>
      </c>
      <c r="Q67" s="36" t="s">
        <v>120</v>
      </c>
      <c r="R67" s="59">
        <v>12100</v>
      </c>
      <c r="S67" s="53" t="s">
        <v>126</v>
      </c>
      <c r="T67"/>
      <c r="U67"/>
      <c r="V67"/>
      <c r="W67"/>
      <c r="X67"/>
      <c r="Y67"/>
      <c r="Z67"/>
      <c r="AA67"/>
    </row>
    <row r="68" spans="2:27" ht="15.6" x14ac:dyDescent="0.3">
      <c r="B68" s="32" t="s">
        <v>85</v>
      </c>
      <c r="C68" s="33" t="s">
        <v>89</v>
      </c>
      <c r="D68" s="33" t="s">
        <v>88</v>
      </c>
      <c r="E68" s="44">
        <v>11500</v>
      </c>
      <c r="F68" s="44">
        <v>74999</v>
      </c>
      <c r="G68" s="44" t="s">
        <v>145</v>
      </c>
      <c r="H68" s="52">
        <v>4.2060477655433859</v>
      </c>
      <c r="I68" s="33" t="s">
        <v>118</v>
      </c>
      <c r="J68" s="52">
        <v>31.345005928973478</v>
      </c>
      <c r="K68" s="50" t="s">
        <v>124</v>
      </c>
      <c r="L68" s="37">
        <v>11.584248928316226</v>
      </c>
      <c r="M68" s="50" t="s">
        <v>119</v>
      </c>
      <c r="N68" s="37">
        <v>3.0602348149057983</v>
      </c>
      <c r="O68" s="50" t="s">
        <v>137</v>
      </c>
      <c r="P68" s="48">
        <v>4.5291666666666668</v>
      </c>
      <c r="Q68" s="38" t="s">
        <v>120</v>
      </c>
      <c r="R68" s="60">
        <v>15100</v>
      </c>
      <c r="S68" s="54" t="s">
        <v>126</v>
      </c>
      <c r="T68"/>
      <c r="U68"/>
      <c r="V68"/>
      <c r="W68"/>
      <c r="X68"/>
      <c r="Y68"/>
      <c r="Z68"/>
      <c r="AA68"/>
    </row>
    <row r="69" spans="2:27" ht="15.6" x14ac:dyDescent="0.3">
      <c r="B69" s="30" t="s">
        <v>85</v>
      </c>
      <c r="C69" s="31" t="s">
        <v>90</v>
      </c>
      <c r="D69" s="31" t="s">
        <v>88</v>
      </c>
      <c r="E69" s="43">
        <v>0</v>
      </c>
      <c r="F69" s="43">
        <v>6999</v>
      </c>
      <c r="G69" s="43" t="s">
        <v>145</v>
      </c>
      <c r="H69" s="51">
        <v>4.2060477655433859</v>
      </c>
      <c r="I69" s="31" t="s">
        <v>118</v>
      </c>
      <c r="J69" s="51">
        <v>6.3764801841037926</v>
      </c>
      <c r="K69" s="49" t="s">
        <v>124</v>
      </c>
      <c r="L69" s="35">
        <v>2.3565710565349089</v>
      </c>
      <c r="M69" s="49" t="s">
        <v>119</v>
      </c>
      <c r="N69" s="35">
        <v>0.62254021263126336</v>
      </c>
      <c r="O69" s="49" t="s">
        <v>137</v>
      </c>
      <c r="P69" s="47">
        <v>3.08</v>
      </c>
      <c r="Q69" s="36" t="s">
        <v>120</v>
      </c>
      <c r="R69" s="59">
        <v>6300</v>
      </c>
      <c r="S69" s="53" t="s">
        <v>126</v>
      </c>
      <c r="T69"/>
      <c r="U69"/>
      <c r="V69"/>
      <c r="W69"/>
      <c r="X69"/>
      <c r="Y69"/>
      <c r="Z69"/>
      <c r="AA69"/>
    </row>
    <row r="70" spans="2:27" ht="14.4" x14ac:dyDescent="0.3">
      <c r="B70" s="32" t="s">
        <v>85</v>
      </c>
      <c r="C70" s="33" t="s">
        <v>89</v>
      </c>
      <c r="D70" s="33" t="s">
        <v>88</v>
      </c>
      <c r="E70" s="44">
        <v>0</v>
      </c>
      <c r="F70" s="44">
        <v>6999</v>
      </c>
      <c r="G70" s="44" t="s">
        <v>145</v>
      </c>
      <c r="H70" s="52">
        <v>4.2060477655433859</v>
      </c>
      <c r="I70" s="33" t="s">
        <v>118</v>
      </c>
      <c r="J70" s="52" t="s">
        <v>134</v>
      </c>
      <c r="K70" s="50"/>
      <c r="L70" s="37" t="s">
        <v>134</v>
      </c>
      <c r="M70" s="50" t="s">
        <v>134</v>
      </c>
      <c r="N70" s="37" t="s">
        <v>134</v>
      </c>
      <c r="O70" s="50" t="s">
        <v>134</v>
      </c>
      <c r="P70" s="48">
        <v>4.5875000000000004</v>
      </c>
      <c r="Q70" s="38" t="s">
        <v>120</v>
      </c>
      <c r="R70" s="60">
        <v>15100</v>
      </c>
      <c r="S70" s="54" t="s">
        <v>126</v>
      </c>
      <c r="T70"/>
      <c r="U70"/>
      <c r="V70"/>
      <c r="W70"/>
      <c r="X70"/>
      <c r="Y70"/>
      <c r="Z70"/>
      <c r="AA70"/>
    </row>
    <row r="71" spans="2:27" ht="15.6" x14ac:dyDescent="0.3">
      <c r="B71" s="30" t="s">
        <v>85</v>
      </c>
      <c r="C71" s="31" t="s">
        <v>90</v>
      </c>
      <c r="D71" s="31" t="s">
        <v>88</v>
      </c>
      <c r="E71" s="43">
        <v>7000</v>
      </c>
      <c r="F71" s="43">
        <v>11499</v>
      </c>
      <c r="G71" s="43" t="s">
        <v>145</v>
      </c>
      <c r="H71" s="51">
        <v>4.2060477655433859</v>
      </c>
      <c r="I71" s="31" t="s">
        <v>118</v>
      </c>
      <c r="J71" s="51">
        <v>10.368672818582514</v>
      </c>
      <c r="K71" s="49" t="s">
        <v>124</v>
      </c>
      <c r="L71" s="35">
        <v>3.8319752517800745</v>
      </c>
      <c r="M71" s="49" t="s">
        <v>119</v>
      </c>
      <c r="N71" s="35">
        <v>1.0123007670087492</v>
      </c>
      <c r="O71" s="49" t="s">
        <v>137</v>
      </c>
      <c r="P71" s="47">
        <v>3.3250000000000002</v>
      </c>
      <c r="Q71" s="36" t="s">
        <v>120</v>
      </c>
      <c r="R71" s="59">
        <v>6300</v>
      </c>
      <c r="S71" s="53" t="s">
        <v>126</v>
      </c>
      <c r="T71"/>
      <c r="U71"/>
      <c r="V71"/>
      <c r="W71"/>
      <c r="X71"/>
      <c r="Y71"/>
      <c r="Z71"/>
      <c r="AA71"/>
    </row>
    <row r="72" spans="2:27" ht="15.6" x14ac:dyDescent="0.3">
      <c r="B72" s="32" t="s">
        <v>85</v>
      </c>
      <c r="C72" s="33" t="s">
        <v>90</v>
      </c>
      <c r="D72" s="33" t="s">
        <v>88</v>
      </c>
      <c r="E72" s="44">
        <v>11500</v>
      </c>
      <c r="F72" s="44">
        <v>17999</v>
      </c>
      <c r="G72" s="44" t="s">
        <v>145</v>
      </c>
      <c r="H72" s="52">
        <v>4.2060477655433859</v>
      </c>
      <c r="I72" s="33" t="s">
        <v>118</v>
      </c>
      <c r="J72" s="52">
        <v>14.645630342229245</v>
      </c>
      <c r="K72" s="50" t="s">
        <v>124</v>
      </c>
      <c r="L72" s="37">
        <v>5.4126206892710229</v>
      </c>
      <c r="M72" s="50" t="s">
        <v>119</v>
      </c>
      <c r="N72" s="37">
        <v>1.4298631163474289</v>
      </c>
      <c r="O72" s="50" t="s">
        <v>137</v>
      </c>
      <c r="P72" s="48">
        <v>3.6974999999999998</v>
      </c>
      <c r="Q72" s="38" t="s">
        <v>120</v>
      </c>
      <c r="R72" s="60">
        <v>6300</v>
      </c>
      <c r="S72" s="54" t="s">
        <v>126</v>
      </c>
      <c r="T72"/>
      <c r="U72"/>
      <c r="V72"/>
      <c r="W72"/>
      <c r="X72"/>
      <c r="Y72"/>
      <c r="Z72"/>
      <c r="AA72"/>
    </row>
    <row r="73" spans="2:27" ht="14.4" x14ac:dyDescent="0.3">
      <c r="B73" s="30" t="s">
        <v>85</v>
      </c>
      <c r="C73" s="31" t="s">
        <v>89</v>
      </c>
      <c r="D73" s="31" t="s">
        <v>88</v>
      </c>
      <c r="E73" s="43">
        <v>7000</v>
      </c>
      <c r="F73" s="43">
        <v>11499</v>
      </c>
      <c r="G73" s="43" t="s">
        <v>145</v>
      </c>
      <c r="H73" s="51">
        <v>4.2060477655433859</v>
      </c>
      <c r="I73" s="31" t="s">
        <v>118</v>
      </c>
      <c r="J73" s="51" t="s">
        <v>134</v>
      </c>
      <c r="K73" s="49"/>
      <c r="L73" s="35" t="s">
        <v>134</v>
      </c>
      <c r="M73" s="49" t="s">
        <v>134</v>
      </c>
      <c r="N73" s="35" t="s">
        <v>134</v>
      </c>
      <c r="O73" s="49" t="s">
        <v>134</v>
      </c>
      <c r="P73" s="47">
        <v>4.5875000000000004</v>
      </c>
      <c r="Q73" s="36" t="s">
        <v>120</v>
      </c>
      <c r="R73" s="59">
        <v>15100</v>
      </c>
      <c r="S73" s="53" t="s">
        <v>126</v>
      </c>
      <c r="T73"/>
      <c r="U73"/>
      <c r="V73"/>
      <c r="W73"/>
      <c r="X73"/>
      <c r="Y73"/>
      <c r="Z73"/>
      <c r="AA73"/>
    </row>
    <row r="74" spans="2:27" ht="15.6" x14ac:dyDescent="0.3">
      <c r="B74" s="32" t="s">
        <v>85</v>
      </c>
      <c r="C74" s="33" t="s">
        <v>91</v>
      </c>
      <c r="D74" s="33" t="s">
        <v>92</v>
      </c>
      <c r="E74" s="44">
        <v>0</v>
      </c>
      <c r="F74" s="44">
        <v>32</v>
      </c>
      <c r="G74" s="44" t="s">
        <v>145</v>
      </c>
      <c r="H74" s="52">
        <v>4.2060477655433859</v>
      </c>
      <c r="I74" s="33" t="s">
        <v>118</v>
      </c>
      <c r="J74" s="52">
        <v>22.477831166610155</v>
      </c>
      <c r="K74" s="50" t="s">
        <v>124</v>
      </c>
      <c r="L74" s="37">
        <v>8.3071859100204755</v>
      </c>
      <c r="M74" s="50" t="s">
        <v>119</v>
      </c>
      <c r="N74" s="37">
        <v>2.194526351518471</v>
      </c>
      <c r="O74" s="50" t="s">
        <v>137</v>
      </c>
      <c r="P74" s="48">
        <v>3.5950000000000002</v>
      </c>
      <c r="Q74" s="38" t="s">
        <v>120</v>
      </c>
      <c r="R74" s="60">
        <v>11400</v>
      </c>
      <c r="S74" s="54" t="s">
        <v>126</v>
      </c>
      <c r="T74"/>
      <c r="U74"/>
      <c r="V74"/>
      <c r="W74"/>
      <c r="X74"/>
      <c r="Y74"/>
      <c r="Z74"/>
      <c r="AA74"/>
    </row>
    <row r="75" spans="2:27" ht="15.6" x14ac:dyDescent="0.3">
      <c r="B75" s="30" t="s">
        <v>85</v>
      </c>
      <c r="C75" s="31" t="s">
        <v>93</v>
      </c>
      <c r="D75" s="31" t="s">
        <v>27</v>
      </c>
      <c r="E75" s="43">
        <v>0</v>
      </c>
      <c r="F75" s="43">
        <v>69</v>
      </c>
      <c r="G75" s="43" t="s">
        <v>145</v>
      </c>
      <c r="H75" s="51">
        <v>4.2060477655433859</v>
      </c>
      <c r="I75" s="31" t="s">
        <v>118</v>
      </c>
      <c r="J75" s="51">
        <v>20.789357049082852</v>
      </c>
      <c r="K75" s="49" t="s">
        <v>124</v>
      </c>
      <c r="L75" s="35">
        <v>7.6831724856562618</v>
      </c>
      <c r="M75" s="49" t="s">
        <v>119</v>
      </c>
      <c r="N75" s="35">
        <v>2.0296794444790245</v>
      </c>
      <c r="O75" s="49" t="s">
        <v>137</v>
      </c>
      <c r="P75" s="47">
        <v>2.272424242424242</v>
      </c>
      <c r="Q75" s="36" t="s">
        <v>120</v>
      </c>
      <c r="R75" s="59">
        <v>6000</v>
      </c>
      <c r="S75" s="53" t="s">
        <v>126</v>
      </c>
      <c r="T75"/>
      <c r="U75"/>
      <c r="V75"/>
      <c r="W75"/>
      <c r="X75"/>
      <c r="Y75"/>
      <c r="Z75"/>
      <c r="AA75"/>
    </row>
    <row r="76" spans="2:27" ht="15.6" x14ac:dyDescent="0.3">
      <c r="B76" s="32" t="s">
        <v>85</v>
      </c>
      <c r="C76" s="33" t="s">
        <v>94</v>
      </c>
      <c r="D76" s="33" t="s">
        <v>95</v>
      </c>
      <c r="E76" s="44">
        <v>0</v>
      </c>
      <c r="F76" s="44">
        <v>1999</v>
      </c>
      <c r="G76" s="44" t="s">
        <v>145</v>
      </c>
      <c r="H76" s="52">
        <v>4.2060477655433859</v>
      </c>
      <c r="I76" s="33" t="s">
        <v>118</v>
      </c>
      <c r="J76" s="52">
        <v>12.297980935373211</v>
      </c>
      <c r="K76" s="50" t="s">
        <v>124</v>
      </c>
      <c r="L76" s="37">
        <v>4.5449942741713185</v>
      </c>
      <c r="M76" s="50" t="s">
        <v>119</v>
      </c>
      <c r="N76" s="37">
        <v>1.2006604655540856</v>
      </c>
      <c r="O76" s="50" t="s">
        <v>137</v>
      </c>
      <c r="P76" s="48">
        <v>2.2499999999999996</v>
      </c>
      <c r="Q76" s="38" t="s">
        <v>120</v>
      </c>
      <c r="R76" s="60">
        <v>4400</v>
      </c>
      <c r="S76" s="54" t="s">
        <v>126</v>
      </c>
      <c r="T76"/>
      <c r="U76"/>
      <c r="V76"/>
      <c r="W76"/>
      <c r="X76"/>
      <c r="Y76"/>
      <c r="Z76"/>
      <c r="AA76"/>
    </row>
    <row r="77" spans="2:27" ht="15.6" x14ac:dyDescent="0.3">
      <c r="B77" s="30" t="s">
        <v>85</v>
      </c>
      <c r="C77" s="31" t="s">
        <v>96</v>
      </c>
      <c r="D77" s="31" t="s">
        <v>95</v>
      </c>
      <c r="E77" s="43">
        <v>0</v>
      </c>
      <c r="F77" s="43">
        <v>1999</v>
      </c>
      <c r="G77" s="43" t="s">
        <v>145</v>
      </c>
      <c r="H77" s="51">
        <v>4.2060477655433859</v>
      </c>
      <c r="I77" s="31" t="s">
        <v>118</v>
      </c>
      <c r="J77" s="51">
        <v>14.747186688767885</v>
      </c>
      <c r="K77" s="49" t="s">
        <v>124</v>
      </c>
      <c r="L77" s="35">
        <v>5.450153111540132</v>
      </c>
      <c r="M77" s="49" t="s">
        <v>119</v>
      </c>
      <c r="N77" s="35">
        <v>1.439778133369803</v>
      </c>
      <c r="O77" s="49" t="s">
        <v>137</v>
      </c>
      <c r="P77" s="47">
        <v>1.9133333333333331</v>
      </c>
      <c r="Q77" s="36" t="s">
        <v>120</v>
      </c>
      <c r="R77" s="59">
        <v>3700</v>
      </c>
      <c r="S77" s="53" t="s">
        <v>126</v>
      </c>
      <c r="T77"/>
      <c r="U77"/>
      <c r="V77"/>
      <c r="W77"/>
      <c r="X77"/>
      <c r="Y77"/>
      <c r="Z77"/>
      <c r="AA77"/>
    </row>
    <row r="78" spans="2:27" ht="15.6" x14ac:dyDescent="0.3">
      <c r="B78" s="32" t="s">
        <v>85</v>
      </c>
      <c r="C78" s="33" t="s">
        <v>94</v>
      </c>
      <c r="D78" s="33" t="s">
        <v>95</v>
      </c>
      <c r="E78" s="44">
        <v>2000</v>
      </c>
      <c r="F78" s="44">
        <v>3999</v>
      </c>
      <c r="G78" s="44" t="s">
        <v>145</v>
      </c>
      <c r="H78" s="52">
        <v>4.2060477655433859</v>
      </c>
      <c r="I78" s="33" t="s">
        <v>118</v>
      </c>
      <c r="J78" s="52">
        <v>23.116818287977296</v>
      </c>
      <c r="K78" s="50" t="s">
        <v>124</v>
      </c>
      <c r="L78" s="37">
        <v>8.543337911161526</v>
      </c>
      <c r="M78" s="50" t="s">
        <v>119</v>
      </c>
      <c r="N78" s="37">
        <v>2.2569111103382693</v>
      </c>
      <c r="O78" s="50" t="s">
        <v>137</v>
      </c>
      <c r="P78" s="48">
        <v>2.3999999999999995</v>
      </c>
      <c r="Q78" s="38" t="s">
        <v>120</v>
      </c>
      <c r="R78" s="60">
        <v>4400</v>
      </c>
      <c r="S78" s="54" t="s">
        <v>126</v>
      </c>
      <c r="T78"/>
      <c r="U78"/>
      <c r="V78"/>
      <c r="W78"/>
      <c r="X78"/>
      <c r="Y78"/>
      <c r="Z78"/>
      <c r="AA78"/>
    </row>
    <row r="79" spans="2:27" ht="15.6" x14ac:dyDescent="0.3">
      <c r="B79" s="30" t="s">
        <v>85</v>
      </c>
      <c r="C79" s="31" t="s">
        <v>96</v>
      </c>
      <c r="D79" s="31" t="s">
        <v>95</v>
      </c>
      <c r="E79" s="43">
        <v>2000</v>
      </c>
      <c r="F79" s="43">
        <v>3999</v>
      </c>
      <c r="G79" s="43" t="s">
        <v>145</v>
      </c>
      <c r="H79" s="51">
        <v>4.2060477655433859</v>
      </c>
      <c r="I79" s="31" t="s">
        <v>118</v>
      </c>
      <c r="J79" s="51">
        <v>20.072217121162272</v>
      </c>
      <c r="K79" s="49" t="s">
        <v>124</v>
      </c>
      <c r="L79" s="35">
        <v>7.4181373645817503</v>
      </c>
      <c r="M79" s="49" t="s">
        <v>119</v>
      </c>
      <c r="N79" s="35">
        <v>1.9596645725866881</v>
      </c>
      <c r="O79" s="49" t="s">
        <v>137</v>
      </c>
      <c r="P79" s="47">
        <v>2.5333333333333332</v>
      </c>
      <c r="Q79" s="36" t="s">
        <v>120</v>
      </c>
      <c r="R79" s="59">
        <v>3700</v>
      </c>
      <c r="S79" s="53" t="s">
        <v>126</v>
      </c>
      <c r="T79"/>
      <c r="U79"/>
      <c r="V79"/>
      <c r="W79"/>
      <c r="X79"/>
      <c r="Y79"/>
      <c r="Z79"/>
      <c r="AA79"/>
    </row>
    <row r="80" spans="2:27" ht="14.4" x14ac:dyDescent="0.3">
      <c r="B80" s="32" t="s">
        <v>85</v>
      </c>
      <c r="C80" s="33" t="s">
        <v>97</v>
      </c>
      <c r="D80" s="33" t="s">
        <v>95</v>
      </c>
      <c r="E80" s="44">
        <v>0</v>
      </c>
      <c r="F80" s="44">
        <v>599</v>
      </c>
      <c r="G80" s="44" t="s">
        <v>145</v>
      </c>
      <c r="H80" s="52">
        <v>4.2060477655433859</v>
      </c>
      <c r="I80" s="33" t="s">
        <v>118</v>
      </c>
      <c r="J80" s="52" t="s">
        <v>134</v>
      </c>
      <c r="K80" s="50"/>
      <c r="L80" s="37" t="s">
        <v>134</v>
      </c>
      <c r="M80" s="50" t="s">
        <v>134</v>
      </c>
      <c r="N80" s="37" t="s">
        <v>134</v>
      </c>
      <c r="O80" s="50" t="s">
        <v>134</v>
      </c>
      <c r="P80" s="48" t="s">
        <v>134</v>
      </c>
      <c r="Q80" s="38"/>
      <c r="R80" s="60" t="s">
        <v>134</v>
      </c>
      <c r="S80" s="54" t="s">
        <v>134</v>
      </c>
      <c r="T80"/>
      <c r="U80"/>
      <c r="V80"/>
      <c r="W80"/>
      <c r="X80"/>
      <c r="Y80"/>
      <c r="Z80"/>
      <c r="AA80"/>
    </row>
    <row r="81" spans="2:27" ht="15.6" x14ac:dyDescent="0.3">
      <c r="B81" s="30" t="s">
        <v>85</v>
      </c>
      <c r="C81" s="31" t="s">
        <v>98</v>
      </c>
      <c r="D81" s="31" t="s">
        <v>99</v>
      </c>
      <c r="E81" s="43">
        <v>2</v>
      </c>
      <c r="F81" s="43">
        <v>4</v>
      </c>
      <c r="G81" s="43" t="s">
        <v>145</v>
      </c>
      <c r="H81" s="51">
        <v>4.2060477655433859</v>
      </c>
      <c r="I81" s="31" t="s">
        <v>118</v>
      </c>
      <c r="J81" s="51">
        <v>26.299544141122546</v>
      </c>
      <c r="K81" s="49" t="s">
        <v>124</v>
      </c>
      <c r="L81" s="35">
        <v>9.71958552894686</v>
      </c>
      <c r="M81" s="49" t="s">
        <v>119</v>
      </c>
      <c r="N81" s="35">
        <v>2.5676428576592318</v>
      </c>
      <c r="O81" s="49" t="s">
        <v>137</v>
      </c>
      <c r="P81" s="47">
        <v>3.7317094017094021</v>
      </c>
      <c r="Q81" s="36" t="s">
        <v>120</v>
      </c>
      <c r="R81" s="59">
        <v>11200</v>
      </c>
      <c r="S81" s="53" t="s">
        <v>126</v>
      </c>
      <c r="T81"/>
      <c r="U81"/>
      <c r="V81"/>
      <c r="W81"/>
      <c r="X81"/>
      <c r="Y81"/>
      <c r="Z81"/>
      <c r="AA81"/>
    </row>
    <row r="82" spans="2:27" ht="15.6" x14ac:dyDescent="0.3">
      <c r="B82" s="32" t="s">
        <v>85</v>
      </c>
      <c r="C82" s="33" t="s">
        <v>100</v>
      </c>
      <c r="D82" s="33" t="s">
        <v>27</v>
      </c>
      <c r="E82" s="44">
        <v>1</v>
      </c>
      <c r="F82" s="44">
        <v>44</v>
      </c>
      <c r="G82" s="44" t="s">
        <v>145</v>
      </c>
      <c r="H82" s="52">
        <v>4.2060477655433859</v>
      </c>
      <c r="I82" s="33" t="s">
        <v>118</v>
      </c>
      <c r="J82" s="52">
        <v>9.4704042903671617</v>
      </c>
      <c r="K82" s="50" t="s">
        <v>124</v>
      </c>
      <c r="L82" s="37">
        <v>3.5</v>
      </c>
      <c r="M82" s="50" t="s">
        <v>119</v>
      </c>
      <c r="N82" s="37">
        <v>0.92460218340000011</v>
      </c>
      <c r="O82" s="50" t="s">
        <v>137</v>
      </c>
      <c r="P82" s="48">
        <v>2.11</v>
      </c>
      <c r="Q82" s="38" t="s">
        <v>120</v>
      </c>
      <c r="R82" s="60" t="s">
        <v>134</v>
      </c>
      <c r="S82" s="54" t="s">
        <v>134</v>
      </c>
      <c r="T82"/>
      <c r="U82"/>
      <c r="V82"/>
      <c r="W82"/>
      <c r="X82"/>
      <c r="Y82"/>
      <c r="Z82"/>
      <c r="AA82"/>
    </row>
    <row r="83" spans="2:27" ht="15.6" x14ac:dyDescent="0.3">
      <c r="B83" s="30" t="s">
        <v>85</v>
      </c>
      <c r="C83" s="31" t="s">
        <v>100</v>
      </c>
      <c r="D83" s="31" t="s">
        <v>27</v>
      </c>
      <c r="E83" s="43">
        <v>45</v>
      </c>
      <c r="F83" s="43">
        <v>68</v>
      </c>
      <c r="G83" s="43" t="s">
        <v>145</v>
      </c>
      <c r="H83" s="51">
        <v>4.2060477655433859</v>
      </c>
      <c r="I83" s="31" t="s">
        <v>118</v>
      </c>
      <c r="J83" s="51">
        <v>15.423229844312234</v>
      </c>
      <c r="K83" s="49" t="s">
        <v>124</v>
      </c>
      <c r="L83" s="35">
        <v>5.7</v>
      </c>
      <c r="M83" s="49" t="s">
        <v>119</v>
      </c>
      <c r="N83" s="35">
        <v>1.5057806986800002</v>
      </c>
      <c r="O83" s="49" t="s">
        <v>137</v>
      </c>
      <c r="P83" s="47">
        <v>2.6366666666666667</v>
      </c>
      <c r="Q83" s="36" t="s">
        <v>120</v>
      </c>
      <c r="R83" s="59" t="s">
        <v>134</v>
      </c>
      <c r="S83" s="53" t="s">
        <v>134</v>
      </c>
      <c r="T83"/>
      <c r="U83"/>
      <c r="V83"/>
      <c r="W83"/>
      <c r="X83"/>
      <c r="Y83"/>
      <c r="Z83"/>
      <c r="AA83"/>
    </row>
    <row r="84" spans="2:27" ht="14.4" x14ac:dyDescent="0.3">
      <c r="B84" s="32" t="s">
        <v>101</v>
      </c>
      <c r="C84" s="33" t="s">
        <v>102</v>
      </c>
      <c r="D84" s="33" t="s">
        <v>69</v>
      </c>
      <c r="E84" s="44">
        <v>0</v>
      </c>
      <c r="F84" s="44">
        <v>1</v>
      </c>
      <c r="G84" s="44" t="s">
        <v>145</v>
      </c>
      <c r="H84" s="52">
        <v>7.3</v>
      </c>
      <c r="I84" s="33" t="s">
        <v>118</v>
      </c>
      <c r="J84" s="52" t="s">
        <v>134</v>
      </c>
      <c r="K84" s="50"/>
      <c r="L84" s="37" t="s">
        <v>134</v>
      </c>
      <c r="M84" s="50" t="s">
        <v>134</v>
      </c>
      <c r="N84" s="37" t="s">
        <v>134</v>
      </c>
      <c r="O84" s="50" t="s">
        <v>134</v>
      </c>
      <c r="P84" s="48" t="s">
        <v>134</v>
      </c>
      <c r="Q84" s="38"/>
      <c r="R84" s="60">
        <v>5</v>
      </c>
      <c r="S84" s="54" t="s">
        <v>135</v>
      </c>
      <c r="T84"/>
      <c r="U84"/>
      <c r="V84"/>
      <c r="W84"/>
      <c r="X84"/>
      <c r="Y84"/>
      <c r="Z84"/>
      <c r="AA84"/>
    </row>
    <row r="85" spans="2:27" ht="15.6" x14ac:dyDescent="0.3">
      <c r="B85" s="30" t="s">
        <v>101</v>
      </c>
      <c r="C85" s="31" t="s">
        <v>103</v>
      </c>
      <c r="D85" s="31" t="s">
        <v>69</v>
      </c>
      <c r="E85" s="43">
        <v>0</v>
      </c>
      <c r="F85" s="43">
        <v>1</v>
      </c>
      <c r="G85" s="43" t="s">
        <v>145</v>
      </c>
      <c r="H85" s="51">
        <v>7.3</v>
      </c>
      <c r="I85" s="31" t="s">
        <v>118</v>
      </c>
      <c r="J85" s="51">
        <v>4.8704936350459684</v>
      </c>
      <c r="K85" s="49" t="s">
        <v>124</v>
      </c>
      <c r="L85" s="35">
        <v>1.8</v>
      </c>
      <c r="M85" s="49" t="s">
        <v>119</v>
      </c>
      <c r="N85" s="35">
        <v>0.47550969432000006</v>
      </c>
      <c r="O85" s="49" t="s">
        <v>137</v>
      </c>
      <c r="P85" s="47" t="s">
        <v>134</v>
      </c>
      <c r="Q85" s="36"/>
      <c r="R85" s="59">
        <v>5</v>
      </c>
      <c r="S85" s="53" t="s">
        <v>135</v>
      </c>
      <c r="T85"/>
      <c r="U85"/>
      <c r="V85"/>
      <c r="W85"/>
      <c r="X85"/>
      <c r="Y85"/>
      <c r="Z85"/>
      <c r="AA85"/>
    </row>
    <row r="86" spans="2:27" ht="14.4" x14ac:dyDescent="0.3">
      <c r="B86" s="32" t="s">
        <v>104</v>
      </c>
      <c r="C86" s="33" t="s">
        <v>105</v>
      </c>
      <c r="D86" s="33" t="s">
        <v>95</v>
      </c>
      <c r="E86" s="44">
        <v>0</v>
      </c>
      <c r="F86" s="44">
        <v>4999</v>
      </c>
      <c r="G86" s="44" t="s">
        <v>145</v>
      </c>
      <c r="H86" s="52">
        <v>2.7433425946336696</v>
      </c>
      <c r="I86" s="33" t="s">
        <v>118</v>
      </c>
      <c r="J86" s="52" t="s">
        <v>134</v>
      </c>
      <c r="K86" s="50"/>
      <c r="L86" s="37" t="s">
        <v>134</v>
      </c>
      <c r="M86" s="50" t="s">
        <v>134</v>
      </c>
      <c r="N86" s="37" t="s">
        <v>134</v>
      </c>
      <c r="O86" s="50" t="s">
        <v>134</v>
      </c>
      <c r="P86" s="48">
        <v>2.78</v>
      </c>
      <c r="Q86" s="38" t="s">
        <v>120</v>
      </c>
      <c r="R86" s="60" t="s">
        <v>134</v>
      </c>
      <c r="S86" s="54" t="s">
        <v>134</v>
      </c>
      <c r="T86"/>
      <c r="U86"/>
      <c r="V86"/>
      <c r="W86"/>
      <c r="X86"/>
      <c r="Y86"/>
      <c r="Z86"/>
      <c r="AA86"/>
    </row>
    <row r="87" spans="2:27" ht="15.6" x14ac:dyDescent="0.3">
      <c r="B87" s="30" t="s">
        <v>104</v>
      </c>
      <c r="C87" s="31" t="s">
        <v>132</v>
      </c>
      <c r="D87" s="31" t="s">
        <v>95</v>
      </c>
      <c r="E87" s="43">
        <v>0</v>
      </c>
      <c r="F87" s="43">
        <v>6999</v>
      </c>
      <c r="G87" s="43" t="s">
        <v>145</v>
      </c>
      <c r="H87" s="51">
        <v>2.7433425946336696</v>
      </c>
      <c r="I87" s="31" t="s">
        <v>118</v>
      </c>
      <c r="J87" s="51">
        <v>24.146884400076267</v>
      </c>
      <c r="K87" s="49" t="s">
        <v>124</v>
      </c>
      <c r="L87" s="35">
        <v>8.924021911739354</v>
      </c>
      <c r="M87" s="49" t="s">
        <v>119</v>
      </c>
      <c r="N87" s="35">
        <v>2.3574771840867572</v>
      </c>
      <c r="O87" s="49" t="s">
        <v>137</v>
      </c>
      <c r="P87" s="47">
        <v>1.793809523809524</v>
      </c>
      <c r="Q87" s="36" t="s">
        <v>120</v>
      </c>
      <c r="R87" s="59">
        <v>5500</v>
      </c>
      <c r="S87" s="53" t="s">
        <v>126</v>
      </c>
      <c r="T87"/>
      <c r="U87"/>
      <c r="V87"/>
      <c r="W87"/>
      <c r="X87"/>
      <c r="Y87"/>
      <c r="Z87"/>
      <c r="AA87"/>
    </row>
    <row r="88" spans="2:27" ht="15.6" x14ac:dyDescent="0.3">
      <c r="B88" s="32" t="s">
        <v>104</v>
      </c>
      <c r="C88" s="33" t="s">
        <v>132</v>
      </c>
      <c r="D88" s="33" t="s">
        <v>95</v>
      </c>
      <c r="E88" s="44">
        <v>7000</v>
      </c>
      <c r="F88" s="44">
        <v>9999</v>
      </c>
      <c r="G88" s="44" t="s">
        <v>145</v>
      </c>
      <c r="H88" s="52">
        <v>2.7433425946336696</v>
      </c>
      <c r="I88" s="33" t="s">
        <v>118</v>
      </c>
      <c r="J88" s="52">
        <v>26.044949996565691</v>
      </c>
      <c r="K88" s="50" t="s">
        <v>124</v>
      </c>
      <c r="L88" s="37">
        <v>9.6254945610612168</v>
      </c>
      <c r="M88" s="50" t="s">
        <v>119</v>
      </c>
      <c r="N88" s="37">
        <v>2.542786653560579</v>
      </c>
      <c r="O88" s="50" t="s">
        <v>137</v>
      </c>
      <c r="P88" s="48">
        <v>2.0335897435897436</v>
      </c>
      <c r="Q88" s="38" t="s">
        <v>120</v>
      </c>
      <c r="R88" s="60">
        <v>5500</v>
      </c>
      <c r="S88" s="54" t="s">
        <v>126</v>
      </c>
      <c r="T88"/>
      <c r="U88"/>
      <c r="V88"/>
      <c r="W88"/>
      <c r="X88"/>
      <c r="Y88"/>
      <c r="Z88"/>
      <c r="AA88"/>
    </row>
    <row r="89" spans="2:27" ht="15.6" x14ac:dyDescent="0.3">
      <c r="B89" s="30" t="s">
        <v>104</v>
      </c>
      <c r="C89" s="31" t="s">
        <v>132</v>
      </c>
      <c r="D89" s="31" t="s">
        <v>95</v>
      </c>
      <c r="E89" s="43">
        <v>10000</v>
      </c>
      <c r="F89" s="43">
        <v>13999</v>
      </c>
      <c r="G89" s="43" t="s">
        <v>145</v>
      </c>
      <c r="H89" s="51">
        <v>2.7433425946336696</v>
      </c>
      <c r="I89" s="31" t="s">
        <v>118</v>
      </c>
      <c r="J89" s="51">
        <v>29.087084357388164</v>
      </c>
      <c r="K89" s="49" t="s">
        <v>124</v>
      </c>
      <c r="L89" s="35">
        <v>10.749783444241077</v>
      </c>
      <c r="M89" s="49" t="s">
        <v>119</v>
      </c>
      <c r="N89" s="35">
        <v>2.8397923553207063</v>
      </c>
      <c r="O89" s="49" t="s">
        <v>137</v>
      </c>
      <c r="P89" s="47">
        <v>2.3716666666666666</v>
      </c>
      <c r="Q89" s="36" t="s">
        <v>120</v>
      </c>
      <c r="R89" s="59">
        <v>5500</v>
      </c>
      <c r="S89" s="53" t="s">
        <v>126</v>
      </c>
      <c r="T89"/>
      <c r="U89"/>
      <c r="V89"/>
      <c r="W89"/>
      <c r="X89"/>
      <c r="Y89"/>
      <c r="Z89"/>
      <c r="AA89"/>
    </row>
    <row r="90" spans="2:27" ht="15.6" x14ac:dyDescent="0.3">
      <c r="B90" s="32" t="s">
        <v>104</v>
      </c>
      <c r="C90" s="33" t="s">
        <v>132</v>
      </c>
      <c r="D90" s="33" t="s">
        <v>95</v>
      </c>
      <c r="E90" s="44">
        <v>14000</v>
      </c>
      <c r="F90" s="44">
        <v>14999</v>
      </c>
      <c r="G90" s="44" t="s">
        <v>145</v>
      </c>
      <c r="H90" s="52">
        <v>2.7433425946336696</v>
      </c>
      <c r="I90" s="33" t="s">
        <v>118</v>
      </c>
      <c r="J90" s="52">
        <v>29.944329102757816</v>
      </c>
      <c r="K90" s="50" t="s">
        <v>124</v>
      </c>
      <c r="L90" s="37">
        <v>11.066597438322153</v>
      </c>
      <c r="M90" s="50" t="s">
        <v>119</v>
      </c>
      <c r="N90" s="37">
        <v>2.9234857583661458</v>
      </c>
      <c r="O90" s="50" t="s">
        <v>137</v>
      </c>
      <c r="P90" s="48">
        <v>2.4208333333333334</v>
      </c>
      <c r="Q90" s="38" t="s">
        <v>120</v>
      </c>
      <c r="R90" s="60">
        <v>5500</v>
      </c>
      <c r="S90" s="54" t="s">
        <v>126</v>
      </c>
      <c r="T90"/>
      <c r="U90"/>
      <c r="V90"/>
      <c r="W90"/>
      <c r="X90"/>
      <c r="Y90"/>
      <c r="Z90"/>
      <c r="AA90"/>
    </row>
    <row r="91" spans="2:27" ht="15.6" x14ac:dyDescent="0.3">
      <c r="B91" s="30" t="s">
        <v>104</v>
      </c>
      <c r="C91" s="31" t="s">
        <v>106</v>
      </c>
      <c r="D91" s="31" t="s">
        <v>95</v>
      </c>
      <c r="E91" s="43">
        <v>0</v>
      </c>
      <c r="F91" s="43">
        <v>6999</v>
      </c>
      <c r="G91" s="43" t="s">
        <v>145</v>
      </c>
      <c r="H91" s="51">
        <v>2.7433425946336696</v>
      </c>
      <c r="I91" s="31" t="s">
        <v>118</v>
      </c>
      <c r="J91" s="51">
        <v>12.98798302678925</v>
      </c>
      <c r="K91" s="49" t="s">
        <v>124</v>
      </c>
      <c r="L91" s="35">
        <v>4.8</v>
      </c>
      <c r="M91" s="49" t="s">
        <v>119</v>
      </c>
      <c r="N91" s="35">
        <v>1.26802585152</v>
      </c>
      <c r="O91" s="49" t="s">
        <v>137</v>
      </c>
      <c r="P91" s="47">
        <v>1.956666666666667</v>
      </c>
      <c r="Q91" s="36" t="s">
        <v>120</v>
      </c>
      <c r="R91" s="59">
        <v>9</v>
      </c>
      <c r="S91" s="53" t="s">
        <v>135</v>
      </c>
      <c r="T91"/>
      <c r="U91"/>
      <c r="V91"/>
      <c r="W91"/>
      <c r="X91"/>
      <c r="Y91"/>
      <c r="Z91"/>
      <c r="AA91"/>
    </row>
    <row r="92" spans="2:27" ht="15.6" x14ac:dyDescent="0.3">
      <c r="B92" s="32" t="s">
        <v>104</v>
      </c>
      <c r="C92" s="33" t="s">
        <v>106</v>
      </c>
      <c r="D92" s="33" t="s">
        <v>95</v>
      </c>
      <c r="E92" s="44">
        <v>7000</v>
      </c>
      <c r="F92" s="44">
        <v>9999</v>
      </c>
      <c r="G92" s="44" t="s">
        <v>145</v>
      </c>
      <c r="H92" s="52">
        <v>2.7433425946336696</v>
      </c>
      <c r="I92" s="33" t="s">
        <v>118</v>
      </c>
      <c r="J92" s="52">
        <v>18.399642621284773</v>
      </c>
      <c r="K92" s="50" t="s">
        <v>124</v>
      </c>
      <c r="L92" s="37">
        <v>6.8000000000000007</v>
      </c>
      <c r="M92" s="50" t="s">
        <v>119</v>
      </c>
      <c r="N92" s="37">
        <v>1.7963699563200004</v>
      </c>
      <c r="O92" s="50" t="s">
        <v>137</v>
      </c>
      <c r="P92" s="48">
        <v>2.5</v>
      </c>
      <c r="Q92" s="38" t="s">
        <v>120</v>
      </c>
      <c r="R92" s="60">
        <v>9</v>
      </c>
      <c r="S92" s="54" t="s">
        <v>135</v>
      </c>
      <c r="T92"/>
      <c r="U92"/>
      <c r="V92"/>
      <c r="W92"/>
      <c r="X92"/>
      <c r="Y92"/>
      <c r="Z92"/>
      <c r="AA92"/>
    </row>
    <row r="93" spans="2:27" ht="15.6" x14ac:dyDescent="0.3">
      <c r="B93" s="30" t="s">
        <v>104</v>
      </c>
      <c r="C93" s="31" t="s">
        <v>106</v>
      </c>
      <c r="D93" s="31" t="s">
        <v>95</v>
      </c>
      <c r="E93" s="43">
        <v>10000</v>
      </c>
      <c r="F93" s="43">
        <v>13999</v>
      </c>
      <c r="G93" s="43" t="s">
        <v>145</v>
      </c>
      <c r="H93" s="51">
        <v>2.7433425946336696</v>
      </c>
      <c r="I93" s="31" t="s">
        <v>118</v>
      </c>
      <c r="J93" s="51">
        <v>18.399642621284773</v>
      </c>
      <c r="K93" s="49" t="s">
        <v>124</v>
      </c>
      <c r="L93" s="35">
        <v>6.8000000000000007</v>
      </c>
      <c r="M93" s="49" t="s">
        <v>119</v>
      </c>
      <c r="N93" s="35">
        <v>1.7963699563200004</v>
      </c>
      <c r="O93" s="49" t="s">
        <v>137</v>
      </c>
      <c r="P93" s="47">
        <v>2.5</v>
      </c>
      <c r="Q93" s="36" t="s">
        <v>120</v>
      </c>
      <c r="R93" s="59">
        <v>9</v>
      </c>
      <c r="S93" s="53" t="s">
        <v>135</v>
      </c>
      <c r="T93"/>
      <c r="U93"/>
      <c r="V93"/>
      <c r="W93"/>
      <c r="X93"/>
      <c r="Y93"/>
      <c r="Z93"/>
      <c r="AA93"/>
    </row>
    <row r="94" spans="2:27" ht="14.4" x14ac:dyDescent="0.3">
      <c r="B94" s="32" t="s">
        <v>104</v>
      </c>
      <c r="C94" s="33" t="s">
        <v>106</v>
      </c>
      <c r="D94" s="33" t="s">
        <v>95</v>
      </c>
      <c r="E94" s="44">
        <v>14000</v>
      </c>
      <c r="F94" s="44">
        <v>14999</v>
      </c>
      <c r="G94" s="44" t="s">
        <v>145</v>
      </c>
      <c r="H94" s="52">
        <v>2.7433425946336696</v>
      </c>
      <c r="I94" s="33" t="s">
        <v>118</v>
      </c>
      <c r="J94" s="52" t="s">
        <v>134</v>
      </c>
      <c r="K94" s="50"/>
      <c r="L94" s="37" t="s">
        <v>134</v>
      </c>
      <c r="M94" s="50" t="s">
        <v>134</v>
      </c>
      <c r="N94" s="37" t="s">
        <v>134</v>
      </c>
      <c r="O94" s="50" t="s">
        <v>134</v>
      </c>
      <c r="P94" s="48">
        <v>2.5599999999999992</v>
      </c>
      <c r="Q94" s="38" t="s">
        <v>120</v>
      </c>
      <c r="R94" s="60">
        <v>9</v>
      </c>
      <c r="S94" s="54" t="s">
        <v>135</v>
      </c>
      <c r="T94"/>
      <c r="U94"/>
      <c r="V94"/>
      <c r="W94"/>
      <c r="X94"/>
      <c r="Y94"/>
      <c r="Z94"/>
      <c r="AA94"/>
    </row>
    <row r="95" spans="2:27" ht="15.6" x14ac:dyDescent="0.3">
      <c r="B95" s="30" t="s">
        <v>107</v>
      </c>
      <c r="C95" s="31" t="s">
        <v>108</v>
      </c>
      <c r="D95" s="31" t="s">
        <v>69</v>
      </c>
      <c r="E95" s="43">
        <v>0</v>
      </c>
      <c r="F95" s="43">
        <v>1</v>
      </c>
      <c r="G95" s="43" t="s">
        <v>145</v>
      </c>
      <c r="H95" s="51">
        <v>7.3</v>
      </c>
      <c r="I95" s="31" t="s">
        <v>118</v>
      </c>
      <c r="J95" s="51">
        <v>6.2234085336698479</v>
      </c>
      <c r="K95" s="49" t="s">
        <v>124</v>
      </c>
      <c r="L95" s="35">
        <v>2.2999999999999998</v>
      </c>
      <c r="M95" s="49" t="s">
        <v>119</v>
      </c>
      <c r="N95" s="35">
        <v>0.60759572051999999</v>
      </c>
      <c r="O95" s="49" t="s">
        <v>137</v>
      </c>
      <c r="P95" s="47">
        <v>2.4588888888888891</v>
      </c>
      <c r="Q95" s="36" t="s">
        <v>120</v>
      </c>
      <c r="R95" s="59">
        <v>5</v>
      </c>
      <c r="S95" s="53" t="s">
        <v>135</v>
      </c>
      <c r="T95"/>
      <c r="U95"/>
      <c r="V95"/>
      <c r="W95"/>
      <c r="X95"/>
      <c r="Y95"/>
      <c r="Z95"/>
      <c r="AA95"/>
    </row>
    <row r="96" spans="2:27" ht="14.4" x14ac:dyDescent="0.3">
      <c r="B96" s="32" t="s">
        <v>109</v>
      </c>
      <c r="C96" s="33" t="s">
        <v>110</v>
      </c>
      <c r="D96" s="33" t="s">
        <v>111</v>
      </c>
      <c r="E96" s="44">
        <v>1</v>
      </c>
      <c r="F96" s="44">
        <v>9</v>
      </c>
      <c r="G96" s="44" t="s">
        <v>147</v>
      </c>
      <c r="H96" s="52">
        <v>8.3000000000000007</v>
      </c>
      <c r="I96" s="33" t="s">
        <v>118</v>
      </c>
      <c r="J96" s="52">
        <v>0.56455311915803763</v>
      </c>
      <c r="K96" s="50" t="s">
        <v>148</v>
      </c>
      <c r="L96" s="37">
        <v>2.5</v>
      </c>
      <c r="M96" s="50" t="s">
        <v>121</v>
      </c>
      <c r="N96" s="37">
        <v>2.5</v>
      </c>
      <c r="O96" s="50" t="s">
        <v>121</v>
      </c>
      <c r="P96" s="48">
        <v>10.699999999999996</v>
      </c>
      <c r="Q96" s="38" t="s">
        <v>120</v>
      </c>
      <c r="R96" s="60">
        <v>6</v>
      </c>
      <c r="S96" s="54" t="s">
        <v>135</v>
      </c>
      <c r="T96"/>
      <c r="U96"/>
      <c r="V96"/>
      <c r="W96"/>
      <c r="X96"/>
      <c r="Y96"/>
      <c r="Z96"/>
      <c r="AA96"/>
    </row>
    <row r="97" spans="2:27" ht="14.4" x14ac:dyDescent="0.3">
      <c r="B97" s="30" t="s">
        <v>109</v>
      </c>
      <c r="C97" s="31" t="s">
        <v>110</v>
      </c>
      <c r="D97" s="31" t="s">
        <v>111</v>
      </c>
      <c r="E97" s="43">
        <v>10</v>
      </c>
      <c r="F97" s="43">
        <v>24</v>
      </c>
      <c r="G97" s="43" t="s">
        <v>147</v>
      </c>
      <c r="H97" s="51">
        <v>8.3000000000000007</v>
      </c>
      <c r="I97" s="31" t="s">
        <v>118</v>
      </c>
      <c r="J97" s="51" t="s">
        <v>134</v>
      </c>
      <c r="K97" s="49"/>
      <c r="L97" s="35" t="s">
        <v>134</v>
      </c>
      <c r="M97" s="49" t="s">
        <v>134</v>
      </c>
      <c r="N97" s="35" t="s">
        <v>134</v>
      </c>
      <c r="O97" s="49" t="s">
        <v>134</v>
      </c>
      <c r="P97" s="47">
        <v>10.700000000000001</v>
      </c>
      <c r="Q97" s="36" t="s">
        <v>120</v>
      </c>
      <c r="R97" s="59">
        <v>6</v>
      </c>
      <c r="S97" s="53" t="s">
        <v>135</v>
      </c>
      <c r="T97"/>
      <c r="U97"/>
      <c r="V97"/>
      <c r="W97"/>
      <c r="X97"/>
      <c r="Y97"/>
      <c r="Z97"/>
      <c r="AA97"/>
    </row>
    <row r="98" spans="2:27" ht="15.6" customHeight="1" x14ac:dyDescent="0.3">
      <c r="B98" s="32" t="s">
        <v>109</v>
      </c>
      <c r="C98" s="33" t="s">
        <v>110</v>
      </c>
      <c r="D98" s="33" t="s">
        <v>111</v>
      </c>
      <c r="E98" s="44">
        <v>25</v>
      </c>
      <c r="F98" s="44">
        <v>39</v>
      </c>
      <c r="G98" s="44" t="s">
        <v>147</v>
      </c>
      <c r="H98" s="52">
        <v>8.3000000000000007</v>
      </c>
      <c r="I98" s="33" t="s">
        <v>118</v>
      </c>
      <c r="J98" s="52" t="s">
        <v>134</v>
      </c>
      <c r="K98" s="50"/>
      <c r="L98" s="37" t="s">
        <v>134</v>
      </c>
      <c r="M98" s="50" t="s">
        <v>134</v>
      </c>
      <c r="N98" s="37" t="s">
        <v>134</v>
      </c>
      <c r="O98" s="50" t="s">
        <v>134</v>
      </c>
      <c r="P98" s="48">
        <v>10.700000000000001</v>
      </c>
      <c r="Q98" s="38" t="s">
        <v>120</v>
      </c>
      <c r="R98" s="60">
        <v>6</v>
      </c>
      <c r="S98" s="54" t="s">
        <v>135</v>
      </c>
      <c r="T98"/>
      <c r="U98"/>
      <c r="V98"/>
      <c r="W98"/>
      <c r="X98"/>
      <c r="Y98"/>
      <c r="Z98"/>
      <c r="AA98"/>
    </row>
    <row r="99" spans="2:27" ht="14.4" x14ac:dyDescent="0.3">
      <c r="B99" s="30" t="s">
        <v>109</v>
      </c>
      <c r="C99" s="31" t="s">
        <v>110</v>
      </c>
      <c r="D99" s="31" t="s">
        <v>111</v>
      </c>
      <c r="E99" s="43">
        <v>40</v>
      </c>
      <c r="F99" s="43">
        <v>99</v>
      </c>
      <c r="G99" s="43" t="s">
        <v>147</v>
      </c>
      <c r="H99" s="51">
        <v>8.3000000000000007</v>
      </c>
      <c r="I99" s="31" t="s">
        <v>118</v>
      </c>
      <c r="J99" s="51" t="s">
        <v>134</v>
      </c>
      <c r="K99" s="49"/>
      <c r="L99" s="35" t="s">
        <v>134</v>
      </c>
      <c r="M99" s="49" t="s">
        <v>134</v>
      </c>
      <c r="N99" s="35" t="s">
        <v>134</v>
      </c>
      <c r="O99" s="49" t="s">
        <v>134</v>
      </c>
      <c r="P99" s="47">
        <v>10.700000000000001</v>
      </c>
      <c r="Q99" s="36" t="s">
        <v>120</v>
      </c>
      <c r="R99" s="59">
        <v>6</v>
      </c>
      <c r="S99" s="53" t="s">
        <v>135</v>
      </c>
      <c r="T99"/>
      <c r="U99"/>
      <c r="V99"/>
      <c r="W99"/>
      <c r="X99"/>
      <c r="Y99"/>
      <c r="Z99"/>
      <c r="AA99"/>
    </row>
    <row r="100" spans="2:27" ht="14.4" x14ac:dyDescent="0.3">
      <c r="B100" s="32" t="s">
        <v>109</v>
      </c>
      <c r="C100" s="33" t="s">
        <v>110</v>
      </c>
      <c r="D100" s="33" t="s">
        <v>111</v>
      </c>
      <c r="E100" s="44">
        <v>100</v>
      </c>
      <c r="F100" s="44">
        <v>129</v>
      </c>
      <c r="G100" s="44" t="s">
        <v>147</v>
      </c>
      <c r="H100" s="52">
        <v>8.3000000000000007</v>
      </c>
      <c r="I100" s="33" t="s">
        <v>118</v>
      </c>
      <c r="J100" s="52" t="s">
        <v>134</v>
      </c>
      <c r="K100" s="50"/>
      <c r="L100" s="37" t="s">
        <v>134</v>
      </c>
      <c r="M100" s="50" t="s">
        <v>134</v>
      </c>
      <c r="N100" s="37" t="s">
        <v>134</v>
      </c>
      <c r="O100" s="50" t="s">
        <v>134</v>
      </c>
      <c r="P100" s="48">
        <v>10.700000000000001</v>
      </c>
      <c r="Q100" s="38" t="s">
        <v>120</v>
      </c>
      <c r="R100" s="60">
        <v>6</v>
      </c>
      <c r="S100" s="54" t="s">
        <v>135</v>
      </c>
      <c r="T100"/>
      <c r="U100"/>
      <c r="V100"/>
      <c r="W100"/>
      <c r="X100"/>
      <c r="Y100"/>
      <c r="Z100"/>
      <c r="AA100"/>
    </row>
    <row r="101" spans="2:27" ht="15.6" x14ac:dyDescent="0.3">
      <c r="B101" s="30" t="s">
        <v>109</v>
      </c>
      <c r="C101" s="31" t="s">
        <v>112</v>
      </c>
      <c r="D101" s="31" t="s">
        <v>20</v>
      </c>
      <c r="E101" s="43">
        <v>1</v>
      </c>
      <c r="F101" s="43">
        <v>1799</v>
      </c>
      <c r="G101" s="43" t="s">
        <v>147</v>
      </c>
      <c r="H101" s="51">
        <v>8.3000000000000007</v>
      </c>
      <c r="I101" s="31" t="s">
        <v>118</v>
      </c>
      <c r="J101" s="51">
        <v>7.9037436682125262E-2</v>
      </c>
      <c r="K101" s="49" t="s">
        <v>124</v>
      </c>
      <c r="L101" s="35">
        <v>0.35</v>
      </c>
      <c r="M101" s="49" t="s">
        <v>121</v>
      </c>
      <c r="N101" s="35">
        <v>0.35</v>
      </c>
      <c r="O101" s="49" t="s">
        <v>121</v>
      </c>
      <c r="P101" s="47">
        <v>4.5</v>
      </c>
      <c r="Q101" s="36" t="s">
        <v>120</v>
      </c>
      <c r="R101" s="59">
        <v>5</v>
      </c>
      <c r="S101" s="53" t="s">
        <v>135</v>
      </c>
      <c r="T101"/>
      <c r="U101"/>
      <c r="V101"/>
      <c r="W101"/>
      <c r="X101"/>
      <c r="Y101"/>
      <c r="Z101"/>
      <c r="AA101"/>
    </row>
    <row r="102" spans="2:27" ht="14.4" x14ac:dyDescent="0.3">
      <c r="B102" s="32" t="s">
        <v>109</v>
      </c>
      <c r="C102" s="33" t="s">
        <v>112</v>
      </c>
      <c r="D102" s="33" t="s">
        <v>20</v>
      </c>
      <c r="E102" s="44">
        <v>1800</v>
      </c>
      <c r="F102" s="44">
        <v>2499</v>
      </c>
      <c r="G102" s="44" t="s">
        <v>147</v>
      </c>
      <c r="H102" s="52">
        <v>8.3000000000000007</v>
      </c>
      <c r="I102" s="33" t="s">
        <v>118</v>
      </c>
      <c r="J102" s="52">
        <v>0.22582124766321504</v>
      </c>
      <c r="K102" s="50" t="s">
        <v>148</v>
      </c>
      <c r="L102" s="37">
        <v>1</v>
      </c>
      <c r="M102" s="50" t="s">
        <v>121</v>
      </c>
      <c r="N102" s="37">
        <v>1</v>
      </c>
      <c r="O102" s="50" t="s">
        <v>121</v>
      </c>
      <c r="P102" s="48">
        <v>4.5</v>
      </c>
      <c r="Q102" s="38" t="s">
        <v>120</v>
      </c>
      <c r="R102" s="60">
        <v>5</v>
      </c>
      <c r="S102" s="54" t="s">
        <v>135</v>
      </c>
      <c r="T102"/>
      <c r="U102"/>
      <c r="V102"/>
      <c r="W102"/>
      <c r="X102"/>
      <c r="Y102"/>
      <c r="Z102"/>
      <c r="AA102"/>
    </row>
    <row r="103" spans="2:27" ht="14.4" x14ac:dyDescent="0.3">
      <c r="B103" s="30" t="s">
        <v>109</v>
      </c>
      <c r="C103" s="31" t="s">
        <v>113</v>
      </c>
      <c r="D103" s="31" t="s">
        <v>20</v>
      </c>
      <c r="E103" s="43">
        <v>1</v>
      </c>
      <c r="F103" s="43">
        <v>9999999</v>
      </c>
      <c r="G103" s="43" t="s">
        <v>147</v>
      </c>
      <c r="H103" s="51">
        <v>8.3000000000000007</v>
      </c>
      <c r="I103" s="31" t="s">
        <v>118</v>
      </c>
      <c r="J103" s="51" t="s">
        <v>134</v>
      </c>
      <c r="K103" s="49"/>
      <c r="L103" s="35" t="s">
        <v>134</v>
      </c>
      <c r="M103" s="49" t="s">
        <v>134</v>
      </c>
      <c r="N103" s="35" t="s">
        <v>134</v>
      </c>
      <c r="O103" s="49" t="s">
        <v>134</v>
      </c>
      <c r="P103" s="47">
        <v>11</v>
      </c>
      <c r="Q103" s="36" t="s">
        <v>120</v>
      </c>
      <c r="R103" s="59">
        <v>6</v>
      </c>
      <c r="S103" s="53" t="s">
        <v>135</v>
      </c>
      <c r="T103"/>
      <c r="U103"/>
      <c r="V103"/>
      <c r="W103"/>
      <c r="X103"/>
      <c r="Y103"/>
      <c r="Z103"/>
      <c r="AA103"/>
    </row>
    <row r="104" spans="2:27" ht="15.6" x14ac:dyDescent="0.3">
      <c r="B104" s="32" t="s">
        <v>109</v>
      </c>
      <c r="C104" s="33" t="s">
        <v>114</v>
      </c>
      <c r="D104" s="33" t="s">
        <v>115</v>
      </c>
      <c r="E104" s="44">
        <v>1</v>
      </c>
      <c r="F104" s="44">
        <v>3999</v>
      </c>
      <c r="G104" s="44" t="s">
        <v>145</v>
      </c>
      <c r="H104" s="52">
        <v>8.3000000000000007</v>
      </c>
      <c r="I104" s="33" t="s">
        <v>118</v>
      </c>
      <c r="J104" s="52">
        <v>26.652423502890443</v>
      </c>
      <c r="K104" s="50" t="s">
        <v>124</v>
      </c>
      <c r="L104" s="37">
        <v>9.8500000000000014</v>
      </c>
      <c r="M104" s="50" t="s">
        <v>119</v>
      </c>
      <c r="N104" s="37">
        <v>2.6020947161400008</v>
      </c>
      <c r="O104" s="50" t="s">
        <v>137</v>
      </c>
      <c r="P104" s="48">
        <v>12.228205128205111</v>
      </c>
      <c r="Q104" s="38" t="s">
        <v>120</v>
      </c>
      <c r="R104" s="60">
        <v>6</v>
      </c>
      <c r="S104" s="54" t="s">
        <v>135</v>
      </c>
      <c r="T104"/>
      <c r="U104"/>
      <c r="V104"/>
      <c r="W104"/>
      <c r="X104"/>
      <c r="Y104"/>
      <c r="Z104"/>
      <c r="AA104"/>
    </row>
    <row r="105" spans="2:27" ht="14.4" x14ac:dyDescent="0.3">
      <c r="B105" s="30" t="s">
        <v>109</v>
      </c>
      <c r="C105" s="31" t="s">
        <v>116</v>
      </c>
      <c r="D105" s="31" t="s">
        <v>117</v>
      </c>
      <c r="E105" s="43">
        <v>1</v>
      </c>
      <c r="F105" s="43">
        <v>149</v>
      </c>
      <c r="G105" s="43" t="s">
        <v>147</v>
      </c>
      <c r="H105" s="51">
        <v>8.3000000000000007</v>
      </c>
      <c r="I105" s="31" t="s">
        <v>118</v>
      </c>
      <c r="J105" s="51">
        <v>6.0745915621404842</v>
      </c>
      <c r="K105" s="49" t="s">
        <v>148</v>
      </c>
      <c r="L105" s="35">
        <v>26.9</v>
      </c>
      <c r="M105" s="49" t="s">
        <v>121</v>
      </c>
      <c r="N105" s="35">
        <v>26.9</v>
      </c>
      <c r="O105" s="49" t="s">
        <v>121</v>
      </c>
      <c r="P105" s="47">
        <v>7.6130434782608729</v>
      </c>
      <c r="Q105" s="36" t="s">
        <v>120</v>
      </c>
      <c r="R105" s="59">
        <v>5</v>
      </c>
      <c r="S105" s="53" t="s">
        <v>135</v>
      </c>
      <c r="T105"/>
      <c r="U105"/>
      <c r="V105"/>
      <c r="W105"/>
      <c r="X105"/>
      <c r="Y105"/>
      <c r="Z105"/>
      <c r="AA105"/>
    </row>
    <row r="106" spans="2:27" x14ac:dyDescent="0.25">
      <c r="B106" s="34"/>
      <c r="C106" s="34"/>
      <c r="D106" s="34"/>
      <c r="E106" s="34"/>
      <c r="F106" s="34"/>
      <c r="G106" s="34"/>
      <c r="H106" s="34"/>
      <c r="I106" s="34"/>
      <c r="J106" s="34"/>
      <c r="K106" s="40"/>
      <c r="M106" s="40"/>
      <c r="N106" s="40"/>
      <c r="O106" s="40"/>
    </row>
    <row r="107" spans="2:27" x14ac:dyDescent="0.25">
      <c r="B107" s="34"/>
      <c r="C107" s="39"/>
      <c r="D107" s="39"/>
      <c r="E107" s="39"/>
      <c r="F107" s="39"/>
      <c r="G107" s="39"/>
      <c r="H107" s="39"/>
      <c r="I107" s="39"/>
      <c r="J107" s="39"/>
      <c r="K107" s="41"/>
      <c r="M107" s="41"/>
      <c r="N107" s="41"/>
      <c r="O107" s="41"/>
    </row>
    <row r="108" spans="2:27" ht="52.5" customHeight="1" x14ac:dyDescent="0.25">
      <c r="B108" s="63" t="s">
        <v>150</v>
      </c>
      <c r="C108" s="63"/>
      <c r="D108" s="63"/>
      <c r="E108" s="39"/>
      <c r="F108" s="39"/>
      <c r="G108" s="39"/>
      <c r="H108" s="39"/>
      <c r="I108" s="39"/>
      <c r="J108" s="39"/>
      <c r="K108" s="41"/>
      <c r="M108" s="41"/>
      <c r="N108" s="41"/>
      <c r="O108" s="41"/>
    </row>
    <row r="109" spans="2:27" ht="95.4" customHeight="1" x14ac:dyDescent="0.25">
      <c r="B109" s="64" t="s">
        <v>151</v>
      </c>
      <c r="C109" s="64"/>
      <c r="D109" s="64"/>
      <c r="E109" s="39"/>
      <c r="F109" s="39"/>
      <c r="G109" s="39"/>
      <c r="H109" s="39"/>
      <c r="I109" s="39"/>
      <c r="J109" s="39"/>
      <c r="K109" s="41"/>
      <c r="M109" s="41"/>
      <c r="N109" s="41"/>
      <c r="O109" s="41"/>
    </row>
    <row r="110" spans="2:27" x14ac:dyDescent="0.25">
      <c r="B110" s="34" t="s">
        <v>128</v>
      </c>
      <c r="C110" s="34"/>
      <c r="D110" s="34"/>
      <c r="E110" s="34"/>
      <c r="F110" s="34"/>
      <c r="G110" s="34"/>
      <c r="H110" s="34"/>
      <c r="I110" s="39"/>
      <c r="J110" s="39"/>
      <c r="K110" s="41"/>
      <c r="M110" s="41"/>
      <c r="N110" s="41"/>
      <c r="O110" s="41"/>
    </row>
    <row r="111" spans="2:27" x14ac:dyDescent="0.25">
      <c r="B111" s="61" t="s">
        <v>143</v>
      </c>
      <c r="C111" s="34"/>
      <c r="D111" s="34"/>
      <c r="E111" s="34"/>
      <c r="F111" s="34"/>
      <c r="G111" s="34"/>
      <c r="H111" s="34"/>
      <c r="I111" s="39"/>
      <c r="J111" s="39"/>
      <c r="K111" s="41"/>
      <c r="M111" s="41"/>
      <c r="N111" s="41"/>
      <c r="O111" s="41"/>
    </row>
    <row r="112" spans="2:27" x14ac:dyDescent="0.25">
      <c r="B112" s="34" t="s">
        <v>139</v>
      </c>
      <c r="C112" s="39"/>
      <c r="D112" s="39"/>
      <c r="E112" s="39"/>
      <c r="F112" s="39"/>
      <c r="G112" s="39"/>
      <c r="H112" s="39"/>
      <c r="I112" s="39"/>
      <c r="J112" s="39"/>
      <c r="K112" s="41"/>
      <c r="M112" s="41"/>
      <c r="N112" s="41"/>
      <c r="O112" s="41"/>
    </row>
    <row r="113" spans="2:15" x14ac:dyDescent="0.25">
      <c r="B113" s="62"/>
      <c r="C113" s="62"/>
      <c r="D113" s="62"/>
      <c r="E113" s="62"/>
      <c r="F113" s="62"/>
      <c r="G113" s="62"/>
      <c r="H113" s="62"/>
      <c r="I113" s="39"/>
      <c r="J113" s="39"/>
      <c r="K113" s="41"/>
      <c r="M113" s="41"/>
      <c r="N113" s="41"/>
      <c r="O113" s="41"/>
    </row>
    <row r="114" spans="2:15" x14ac:dyDescent="0.25">
      <c r="B114" s="39"/>
      <c r="C114" s="39"/>
      <c r="D114" s="39"/>
      <c r="E114" s="39"/>
      <c r="F114" s="39"/>
      <c r="G114" s="39"/>
      <c r="H114" s="39"/>
      <c r="I114" s="39"/>
      <c r="J114" s="39"/>
      <c r="K114" s="41"/>
      <c r="M114" s="41"/>
      <c r="N114" s="41"/>
      <c r="O114" s="41"/>
    </row>
    <row r="115" spans="2:15" x14ac:dyDescent="0.25">
      <c r="B115" s="39"/>
      <c r="C115" s="39"/>
      <c r="D115" s="39"/>
      <c r="E115" s="39"/>
      <c r="F115" s="39"/>
      <c r="G115" s="39"/>
      <c r="H115" s="39"/>
      <c r="I115" s="39"/>
      <c r="J115" s="39"/>
      <c r="K115" s="41"/>
      <c r="M115" s="41"/>
      <c r="N115" s="41"/>
      <c r="O115" s="41"/>
    </row>
  </sheetData>
  <autoFilter ref="B4:S105" xr:uid="{7B91381D-53A9-474A-B361-C5CB9E6D1AB6}"/>
  <mergeCells count="3">
    <mergeCell ref="B113:H113"/>
    <mergeCell ref="B108:D108"/>
    <mergeCell ref="B109:D10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4461444-8d16-4d1f-8ec9-e41f41cd2983">
      <Terms xmlns="http://schemas.microsoft.com/office/infopath/2007/PartnerControls"/>
    </lcf76f155ced4ddcb4097134ff3c332f>
    <TaxCatchAll xmlns="4243d5be-521d-4052-81ca-f0f31ea6f2d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29D83CFC9BFBA44B2FE94C4B020BF02" ma:contentTypeVersion="19" ma:contentTypeDescription="Create a new document." ma:contentTypeScope="" ma:versionID="fba577165399dc7c84a5015d031ba0fb">
  <xsd:schema xmlns:xsd="http://www.w3.org/2001/XMLSchema" xmlns:xs="http://www.w3.org/2001/XMLSchema" xmlns:p="http://schemas.microsoft.com/office/2006/metadata/properties" xmlns:ns2="94461444-8d16-4d1f-8ec9-e41f41cd2983" xmlns:ns3="ef37f0f3-e326-4862-a4a6-a192a4943f3a" xmlns:ns4="4243d5be-521d-4052-81ca-f0f31ea6f2da" targetNamespace="http://schemas.microsoft.com/office/2006/metadata/properties" ma:root="true" ma:fieldsID="19f6745151ed37e03ad73ee72ce4802f" ns2:_="" ns3:_="" ns4:_="">
    <xsd:import namespace="94461444-8d16-4d1f-8ec9-e41f41cd2983"/>
    <xsd:import namespace="ef37f0f3-e326-4862-a4a6-a192a4943f3a"/>
    <xsd:import namespace="4243d5be-521d-4052-81ca-f0f31ea6f2d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461444-8d16-4d1f-8ec9-e41f41cd29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883d318-f35c-4577-94aa-4c8e836d27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37f0f3-e326-4862-a4a6-a192a4943f3a"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243d5be-521d-4052-81ca-f0f31ea6f2d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4f6f5cb3-a733-45ff-b803-68dd9ba0def5}" ma:internalName="TaxCatchAll" ma:showField="CatchAllData" ma:web="ef37f0f3-e326-4862-a4a6-a192a4943f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1A54B4-6DA8-41FE-8A7A-E4CAE7FC5006}">
  <ds:schemaRefs>
    <ds:schemaRef ds:uri="http://purl.org/dc/dcmitype/"/>
    <ds:schemaRef ds:uri="http://schemas.microsoft.com/office/infopath/2007/PartnerControls"/>
    <ds:schemaRef ds:uri="http://purl.org/dc/terms/"/>
    <ds:schemaRef ds:uri="http://purl.org/dc/elements/1.1/"/>
    <ds:schemaRef ds:uri="http://schemas.openxmlformats.org/package/2006/metadata/core-properties"/>
    <ds:schemaRef ds:uri="http://www.w3.org/XML/1998/namespace"/>
    <ds:schemaRef ds:uri="http://schemas.microsoft.com/office/2006/documentManagement/types"/>
    <ds:schemaRef ds:uri="4243d5be-521d-4052-81ca-f0f31ea6f2da"/>
    <ds:schemaRef ds:uri="ef37f0f3-e326-4862-a4a6-a192a4943f3a"/>
    <ds:schemaRef ds:uri="94461444-8d16-4d1f-8ec9-e41f41cd2983"/>
    <ds:schemaRef ds:uri="http://schemas.microsoft.com/office/2006/metadata/properties"/>
  </ds:schemaRefs>
</ds:datastoreItem>
</file>

<file path=customXml/itemProps2.xml><?xml version="1.0" encoding="utf-8"?>
<ds:datastoreItem xmlns:ds="http://schemas.openxmlformats.org/officeDocument/2006/customXml" ds:itemID="{C0D0C6ED-D0FD-4AED-9616-B41B178D82A0}"/>
</file>

<file path=customXml/itemProps3.xml><?xml version="1.0" encoding="utf-8"?>
<ds:datastoreItem xmlns:ds="http://schemas.openxmlformats.org/officeDocument/2006/customXml" ds:itemID="{2747ADAD-9C6A-42A1-880D-2687E2626F23}">
  <ds:schemaRefs>
    <ds:schemaRef ds:uri="http://schemas.microsoft.com/sharepoint/v3/contenttype/forms"/>
  </ds:schemaRefs>
</ds:datastoreItem>
</file>

<file path=docMetadata/LabelInfo.xml><?xml version="1.0" encoding="utf-8"?>
<clbl:labelList xmlns:clbl="http://schemas.microsoft.com/office/2020/mipLabelMetadata">
  <clbl:label id="{95653b52-df9b-47d2-8549-8de78ac04e21}" enabled="1" method="Standard" siteId="{deff24bb-2089-4400-8c8e-f71e680378b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1_Equipment list</vt:lpstr>
      <vt:lpstr>2_Product emissions</vt:lpstr>
    </vt:vector>
  </TitlesOfParts>
  <Manager/>
  <Company>KPMG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ERA - Rental Equipment Benchmark</dc:title>
  <dc:subject/>
  <dc:creator>Samaha, Ramzi;KPMG Strategy</dc:creator>
  <cp:keywords/>
  <dc:description/>
  <cp:lastModifiedBy>Samaha, Ramzi</cp:lastModifiedBy>
  <cp:revision/>
  <dcterms:created xsi:type="dcterms:W3CDTF">2024-06-26T14:23:07Z</dcterms:created>
  <dcterms:modified xsi:type="dcterms:W3CDTF">2026-09-16T08:02:08Z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0x010100E29D83CFC9BFBA44B2FE94C4B020BF02</vt:lpwstr>
  </property>
  <property fmtid="{D5CDD505-2E9C-101B-9397-08002B2CF9AE}" pid="3" name="MediaServiceImageTags">
    <vt:lpwstr/>
  </property>
</Properties>
</file>